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hrstud-my.sharepoint.com/personal/ikordic_fhs_hr/Documents/Desktop/"/>
    </mc:Choice>
  </mc:AlternateContent>
  <xr:revisionPtr revIDLastSave="1" documentId="13_ncr:1_{43661996-8FAD-4237-9C56-C505ECEE4A8B}" xr6:coauthVersionLast="47" xr6:coauthVersionMax="47" xr10:uidLastSave="{32AD31B2-05BC-4054-AE94-EFA486103C27}"/>
  <bookViews>
    <workbookView xWindow="-120" yWindow="-120" windowWidth="29040" windowHeight="15840" xr2:uid="{B994F3CC-CE96-42FE-A105-67E6C6B94B86}"/>
  </bookViews>
  <sheets>
    <sheet name="KOLOVOZ 2025.-objava 18.09.25." sheetId="1" r:id="rId1"/>
  </sheets>
  <definedNames>
    <definedName name="_xlnm._FilterDatabase" localSheetId="0" hidden="1">'KOLOVOZ 2025.-objava 18.09.25.'!$A$6:$G$65</definedName>
    <definedName name="_xlnm.Print_Area" localSheetId="0">'KOLOVOZ 2025.-objava 18.09.25.'!$A$1:$G$65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<sst xmlns="http://schemas.openxmlformats.org/spreadsheetml/2006/main" count="268" uniqueCount="175">
  <si>
    <t>SVEUČILIŠTE U ZAGREBU FAKULTET HRVATSKIH STUDIJA</t>
  </si>
  <si>
    <t>Borongajska cesta 83d, Zagreb, OIB: 99454315441</t>
  </si>
  <si>
    <t>INFORMACIJA O TROŠENJU SREDSTAVA</t>
  </si>
  <si>
    <t>- u eurima</t>
  </si>
  <si>
    <t>Redni                 broj</t>
  </si>
  <si>
    <t>Naziv primatelja</t>
  </si>
  <si>
    <t>OIB                               primatelja</t>
  </si>
  <si>
    <t>Iznos</t>
  </si>
  <si>
    <t>Vrsta rashoda i izdataka</t>
  </si>
  <si>
    <t>A1 HRVATSKA d.o.o.</t>
  </si>
  <si>
    <t>HR29524210204</t>
  </si>
  <si>
    <t>ZAGREB</t>
  </si>
  <si>
    <t>EKORRE DIGITAL d.o.o.</t>
  </si>
  <si>
    <t>HR00683857211</t>
  </si>
  <si>
    <t>Računalne usluge</t>
  </si>
  <si>
    <t>FINA FINANCIJSKA AGENCIJA</t>
  </si>
  <si>
    <t>HR85821130368</t>
  </si>
  <si>
    <t>Usluge tekućeg i investicijskog održavanja</t>
  </si>
  <si>
    <t>HP - HRVATSKA POŠTA d.d.</t>
  </si>
  <si>
    <t>HR87311810356</t>
  </si>
  <si>
    <t>HRT HRVATSKA RADIO TELEVIZIJA</t>
  </si>
  <si>
    <t>HR68419124305</t>
  </si>
  <si>
    <t>Usluge promidžbe i informiranja</t>
  </si>
  <si>
    <t>VELIKA GORICA</t>
  </si>
  <si>
    <t>Uredski materijal i ostali materijalni rashodi</t>
  </si>
  <si>
    <t>KONICA MINOLTA HRVATSKA - POSLOVA RJEŠENJA, d.o.o.</t>
  </si>
  <si>
    <t>HR31697259786</t>
  </si>
  <si>
    <t>Zakupnine i najamnine</t>
  </si>
  <si>
    <t>METUS d.o.o.</t>
  </si>
  <si>
    <t>HR24690129373</t>
  </si>
  <si>
    <t>SVETA NEDELJA</t>
  </si>
  <si>
    <t>HR18683136487</t>
  </si>
  <si>
    <t>Pristojbe i nakade</t>
  </si>
  <si>
    <t>PRIVREDNA BANKA ZAGREB d.d.</t>
  </si>
  <si>
    <t>HR02535697732</t>
  </si>
  <si>
    <t>Bankarske usluge i usluge platnog prometa</t>
  </si>
  <si>
    <t>Komunalne usluge</t>
  </si>
  <si>
    <t>SVEUČILIŠE U ZAGREBU - STUDENTSKI CENTAR U ZAGREBU</t>
  </si>
  <si>
    <t>HR22597784145</t>
  </si>
  <si>
    <t>TELEMACH HRVATSKA d.o.o.</t>
  </si>
  <si>
    <t>HR70133616033</t>
  </si>
  <si>
    <t>ZAGREBAČKI ELEKTRIČNI TRAMVAJ d.o.o.</t>
  </si>
  <si>
    <t>HR82031999604</t>
  </si>
  <si>
    <t>Naknade za prijevoz, za rad na terenu i odvojeni život</t>
  </si>
  <si>
    <t>ZAGREBAČKI HOLDING d.o.o. - PODRUŽNICA ČISTOĆA</t>
  </si>
  <si>
    <t>HR85584865987</t>
  </si>
  <si>
    <t>Plaće za redovan rad (ukupno neto i doprinosi za MIO i porez)</t>
  </si>
  <si>
    <t>Ostali rashodi za zaposlene</t>
  </si>
  <si>
    <t>Doprinosi za obvezno zdravstveno osiguranje</t>
  </si>
  <si>
    <t xml:space="preserve">MINISTARSTVO FINANCIJA </t>
  </si>
  <si>
    <t>Članarina</t>
  </si>
  <si>
    <t>Službena putovanja</t>
  </si>
  <si>
    <t>FORTIUS INFO d.o.o.</t>
  </si>
  <si>
    <t>HR15956530643</t>
  </si>
  <si>
    <t>Sjedište                               primatelja</t>
  </si>
  <si>
    <t>HRVATSKI FILMSKI SAVEZ</t>
  </si>
  <si>
    <t>HR29355825482</t>
  </si>
  <si>
    <t>Ostali nespomenuti rashodi poslovanja</t>
  </si>
  <si>
    <t>Stručno usavršavanje zaposlenika</t>
  </si>
  <si>
    <t>VARAŽDIN</t>
  </si>
  <si>
    <t>DM - DROGERIE MARKT d.o.o.</t>
  </si>
  <si>
    <t>HR94124811986</t>
  </si>
  <si>
    <t>SPAR HRVATSKA d.o.o.</t>
  </si>
  <si>
    <t>HR46108893754</t>
  </si>
  <si>
    <t>INA d.d.</t>
  </si>
  <si>
    <t>HR27759560625</t>
  </si>
  <si>
    <t>PEVEX d.d.</t>
  </si>
  <si>
    <t>HR73660371074</t>
  </si>
  <si>
    <t>SESVETE</t>
  </si>
  <si>
    <t>Usluge agencija, studentskog servisa (prijepisi, prijevodi i drugo)</t>
  </si>
  <si>
    <t>Energija</t>
  </si>
  <si>
    <t>Usluge telefona, interneta, pošte i prijevoza</t>
  </si>
  <si>
    <t>BI CONSULT D.O.O.</t>
  </si>
  <si>
    <t>HR21373120994</t>
  </si>
  <si>
    <t>eSKY</t>
  </si>
  <si>
    <t>1.</t>
  </si>
  <si>
    <t>7.</t>
  </si>
  <si>
    <t>2.</t>
  </si>
  <si>
    <t>3.</t>
  </si>
  <si>
    <t>6.</t>
  </si>
  <si>
    <t>4.</t>
  </si>
  <si>
    <t>5.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</si>
  <si>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</si>
  <si>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</si>
  <si>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</si>
  <si>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</si>
  <si>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</si>
  <si>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</si>
  <si>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</si>
  <si>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</si>
  <si>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</si>
  <si>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</si>
  <si>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</si>
  <si>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</si>
  <si>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</si>
  <si>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</si>
  <si>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</si>
  <si>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</si>
  <si>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</si>
  <si>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</si>
  <si>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</si>
  <si>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</si>
  <si>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</si>
  <si>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</si>
  <si>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</si>
  <si>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</si>
  <si>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</si>
  <si>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</si>
  <si>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</si>
  <si>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</si>
  <si>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</si>
  <si>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</si>
  <si>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</si>
  <si>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</si>
  <si>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</si>
  <si>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</si>
  <si>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</si>
  <si>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</si>
  <si>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</si>
  <si>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</si>
  <si>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</si>
  <si>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</si>
  <si>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</si>
  <si>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</si>
  <si>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</si>
  <si>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</si>
  <si>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</si>
  <si>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</si>
  <si>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</si>
  <si>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</si>
  <si>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TARA-TERM d.o.o. ZA USLUGE I TRGOVINU</t>
  </si>
  <si>
    <t>HR43008718827</t>
  </si>
  <si>
    <t>HR11374156664</t>
  </si>
  <si>
    <t>BAUHAUS-ZAGREB k.d.</t>
  </si>
  <si>
    <t>HR71642207963</t>
  </si>
  <si>
    <t>PRINTMEDIA D.O.O.</t>
  </si>
  <si>
    <t>HR61566842962</t>
  </si>
  <si>
    <t>VIROVITICA</t>
  </si>
  <si>
    <t>UNIVERZA V MARIBORU</t>
  </si>
  <si>
    <t>SLOVENIJA, MARIBOR</t>
  </si>
  <si>
    <t>SI71674705</t>
  </si>
  <si>
    <t>ZA  KOLOVOZ 2025.</t>
  </si>
  <si>
    <t>Ukupno za kolovoz 2025.</t>
  </si>
  <si>
    <t>AGROZELINA LOGISTIKA D.O.O.</t>
  </si>
  <si>
    <t>HR74353329421</t>
  </si>
  <si>
    <t>SV. IVAN ZELINA</t>
  </si>
  <si>
    <t xml:space="preserve">Z-EL D.O.O. </t>
  </si>
  <si>
    <t>PL9481987199</t>
  </si>
  <si>
    <t>POLJSKA, KATOWICE</t>
  </si>
  <si>
    <t>GRAFING, VL. SINIŠA CINZEL</t>
  </si>
  <si>
    <t>IVERPAN D.O.O.</t>
  </si>
  <si>
    <t>HR79423686094</t>
  </si>
  <si>
    <t>DONJA ZELINA</t>
  </si>
  <si>
    <t>KAUFLAND HRVATSKA D.D.</t>
  </si>
  <si>
    <t>HR47432874968</t>
  </si>
  <si>
    <t>MDPI AG</t>
  </si>
  <si>
    <t>MEGA PACK D.O.O.</t>
  </si>
  <si>
    <t>HR47765827738</t>
  </si>
  <si>
    <t>PAZIN</t>
  </si>
  <si>
    <t>SUPER AUTODIJELOVI D.O.O.</t>
  </si>
  <si>
    <t>HR93149647147</t>
  </si>
  <si>
    <t>SUPRA NET d.o.o.</t>
  </si>
  <si>
    <t>HR43340124580</t>
  </si>
  <si>
    <t>VIDAJ - OBRT ZA USLUGE I TRGOVINU, vl. VINKO JURČEVIĆ</t>
  </si>
  <si>
    <t>VRUTAK D.O.O.</t>
  </si>
  <si>
    <t>HR95092888930</t>
  </si>
  <si>
    <t>ZNANSTVENI KONTEKST, obrt za znanstvenu i druge djelatnosti, vl. Danijel Knežević</t>
  </si>
  <si>
    <t>USLUŽNI OBRT "MAKRO KLIMA",VL. EMIL ŠEKUTOR</t>
  </si>
  <si>
    <t>ŠVICARSKA, BASEL</t>
  </si>
  <si>
    <t>U Zagrebu, 18.09.2025.</t>
  </si>
  <si>
    <t>UBS EUROPE SE</t>
  </si>
  <si>
    <t>DE114104636</t>
  </si>
  <si>
    <t>NJEMAČKA, FRANKFURT</t>
  </si>
  <si>
    <t>56.</t>
  </si>
  <si>
    <t>CHE115694943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</si>
</sst>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??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</cellStyleXfs>
  <cellXfs count="6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4" fontId="2" fillId="0" borderId="0" xfId="0" applyNumberFormat="1" applyFont="1" applyAlignment="1" applyProtection="1">
      <alignment horizontal="center" vertical="center"/>
      <protection hidden="1"/>
    </xf>
    <xf numFmtId="49" fontId="2" fillId="0" borderId="3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5" fillId="2" borderId="1" xfId="0" applyNumberFormat="1" applyFont="1" applyFill="1" applyBorder="1" applyAlignment="1" applyProtection="1">
      <alignment horizontal="right" vertical="center" indent="1"/>
      <protection hidden="1"/>
    </xf>
    <xf numFmtId="165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/>
      <protection hidden="1"/>
    </xf>
    <xf numFmtId="164" fontId="2" fillId="3" borderId="1" xfId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vertical="center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" fontId="2" fillId="0" borderId="1" xfId="0" applyNumberFormat="1" applyFont="1" applyBorder="1" applyAlignment="1" applyProtection="1">
      <alignment horizontal="right" vertical="center" indent="1"/>
      <protection hidden="1"/>
    </xf>
    <xf numFmtId="0" fontId="9" fillId="0" borderId="1" xfId="4" applyFont="1" applyBorder="1" applyAlignment="1">
      <alignment horizontal="center" vertical="center"/>
    </xf>
    <xf numFmtId="4" fontId="9" fillId="0" borderId="1" xfId="4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vertical="center"/>
    </xf>
    <xf numFmtId="164" fontId="9" fillId="0" borderId="1" xfId="4" applyNumberFormat="1" applyFont="1" applyBorder="1" applyAlignment="1">
      <alignment horizontal="left" vertical="center"/>
    </xf>
    <xf numFmtId="49" fontId="2" fillId="0" borderId="5" xfId="1" applyNumberFormat="1" applyFont="1" applyFill="1" applyBorder="1" applyAlignment="1" applyProtection="1">
      <alignment horizontal="left" vertical="center" wrapText="1"/>
      <protection hidden="1"/>
    </xf>
    <xf numFmtId="44" fontId="9" fillId="0" borderId="1" xfId="4" applyNumberFormat="1" applyFont="1" applyBorder="1" applyAlignment="1">
      <alignment horizontal="left" vertical="center"/>
    </xf>
    <xf numFmtId="44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4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" fontId="2" fillId="0" borderId="1" xfId="1" applyNumberFormat="1" applyFont="1" applyFill="1" applyBorder="1" applyAlignment="1" applyProtection="1">
      <alignment horizontal="right" vertical="center" indent="1"/>
      <protection hidden="1"/>
    </xf>
    <xf numFmtId="4" fontId="6" fillId="0" borderId="1" xfId="1" applyNumberFormat="1" applyFont="1" applyFill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 vertical="center" indent="1"/>
    </xf>
    <xf numFmtId="0" fontId="11" fillId="0" borderId="1" xfId="0" applyFont="1" applyBorder="1" applyAlignment="1" applyProtection="1">
      <alignment horizontal="center" vertical="center"/>
      <protection hidden="1"/>
    </xf>
    <xf numFmtId="44" fontId="11" fillId="0" borderId="1" xfId="1" applyNumberFormat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right" vertical="center" inden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 applyProtection="1">
      <alignment horizontal="left" vertical="center"/>
      <protection hidden="1"/>
    </xf>
    <xf numFmtId="164" fontId="11" fillId="0" borderId="0" xfId="1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right" vertical="center"/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horizontal="right" vertical="center"/>
      <protection hidden="1"/>
    </xf>
  </cellXfs>
  <cellStyles count="5">
    <cellStyle name="Comma" xfId="1" builtinId="3"/>
    <cellStyle name="Normal" xfId="0" builtinId="0"/>
    <cellStyle name="Normalno 2" xfId="2" xr:uid="{FDC0C8EE-D408-4F0F-946C-14E57B6B2CCA}"/>
    <cellStyle name="Normalno 3" xfId="3" xr:uid="{3BFCE544-6E68-460E-8848-4A0436ED4497}"/>
    <cellStyle name="Zarez 2" xfId="4" xr:uid="{A26AF3A3-E13B-4712-95CF-EEB2C532D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0EA90-25E5-4895-930C-0C01F0E7950C}">
  <dimension ref="A1:I91"/>
  <sheetViews>
    <sheetView tabSelected="1" zoomScaleNormal="100" zoomScaleSheetLayoutView="85" workbookViewId="0">
      <selection activeCell="F6" sqref="F6:G6"/>
    </sheetView>
  </sheetViews>
  <sheetFormatPr defaultRowHeight="15" x14ac:dyDescent="0.25"/>
  <cols>
    <col min="1" max="1" width="7.7109375" style="2" customWidth="1"/>
    <col min="2" max="2" width="85.42578125" style="2" customWidth="1"/>
    <col min="3" max="3" width="22.5703125" style="2" customWidth="1"/>
    <col min="4" max="4" width="26.7109375" style="2" customWidth="1"/>
    <col min="5" max="5" width="19.7109375" style="9" customWidth="1"/>
    <col min="6" max="6" width="9.7109375" style="2" customWidth="1"/>
    <col min="7" max="7" width="60.28515625" style="2" customWidth="1"/>
    <col min="8" max="16384" width="9.140625" style="2"/>
  </cols>
  <sheetData>
    <row r="1" spans="1:7" x14ac:dyDescent="0.25">
      <c r="A1" s="3" t="s">
        <v>0</v>
      </c>
      <c r="G1" s="4"/>
    </row>
    <row r="2" spans="1:7" x14ac:dyDescent="0.25">
      <c r="A2" s="3" t="s">
        <v>1</v>
      </c>
      <c r="G2" s="13"/>
    </row>
    <row r="3" spans="1:7" x14ac:dyDescent="0.25">
      <c r="A3" s="53" t="s">
        <v>2</v>
      </c>
      <c r="B3" s="53"/>
      <c r="C3" s="53"/>
      <c r="D3" s="53"/>
      <c r="E3" s="53"/>
      <c r="F3" s="53"/>
      <c r="G3" s="53"/>
    </row>
    <row r="4" spans="1:7" x14ac:dyDescent="0.25">
      <c r="A4" s="53" t="s">
        <v>141</v>
      </c>
      <c r="B4" s="53"/>
      <c r="C4" s="53"/>
      <c r="D4" s="53"/>
      <c r="E4" s="53"/>
      <c r="F4" s="53"/>
      <c r="G4" s="53"/>
    </row>
    <row r="5" spans="1:7" x14ac:dyDescent="0.25">
      <c r="G5" s="5" t="s">
        <v>3</v>
      </c>
    </row>
    <row r="6" spans="1:7" s="14" customFormat="1" ht="38.25" customHeight="1" x14ac:dyDescent="0.25">
      <c r="A6" s="6" t="s">
        <v>4</v>
      </c>
      <c r="B6" s="6" t="s">
        <v>5</v>
      </c>
      <c r="C6" s="6" t="s">
        <v>6</v>
      </c>
      <c r="D6" s="6" t="s">
        <v>54</v>
      </c>
      <c r="E6" s="12" t="s">
        <v>7</v>
      </c>
      <c r="F6" s="54" t="s">
        <v>8</v>
      </c>
      <c r="G6" s="55"/>
    </row>
    <row r="7" spans="1:7" s="1" customFormat="1" ht="18.75" customHeight="1" x14ac:dyDescent="0.25">
      <c r="A7" s="19" t="s">
        <v>75</v>
      </c>
      <c r="B7" s="31" t="s">
        <v>9</v>
      </c>
      <c r="C7" s="32" t="s">
        <v>10</v>
      </c>
      <c r="D7" s="33" t="s">
        <v>11</v>
      </c>
      <c r="E7" s="41">
        <v>4.5</v>
      </c>
      <c r="F7" s="39">
        <v>3231</v>
      </c>
      <c r="G7" s="20" t="s">
        <v>71</v>
      </c>
    </row>
    <row r="8" spans="1:7" s="1" customFormat="1" ht="18.75" customHeight="1" x14ac:dyDescent="0.25">
      <c r="A8" s="19" t="s">
        <v>77</v>
      </c>
      <c r="B8" s="31" t="s">
        <v>143</v>
      </c>
      <c r="C8" s="32" t="s">
        <v>144</v>
      </c>
      <c r="D8" s="33" t="s">
        <v>145</v>
      </c>
      <c r="E8" s="41">
        <v>142.54</v>
      </c>
      <c r="F8" s="39">
        <v>3222</v>
      </c>
      <c r="G8" s="29" t="s">
        <v>71</v>
      </c>
    </row>
    <row r="9" spans="1:7" s="1" customFormat="1" ht="18.75" customHeight="1" x14ac:dyDescent="0.25">
      <c r="A9" s="19" t="s">
        <v>78</v>
      </c>
      <c r="B9" s="31" t="s">
        <v>133</v>
      </c>
      <c r="C9" s="32" t="s">
        <v>134</v>
      </c>
      <c r="D9" s="33" t="s">
        <v>11</v>
      </c>
      <c r="E9" s="41">
        <v>39.56</v>
      </c>
      <c r="F9" s="39">
        <v>3221</v>
      </c>
      <c r="G9" s="20" t="s">
        <v>24</v>
      </c>
    </row>
    <row r="10" spans="1:7" s="1" customFormat="1" ht="18.75" customHeight="1" x14ac:dyDescent="0.25">
      <c r="A10" s="19" t="s">
        <v>80</v>
      </c>
      <c r="B10" s="31" t="s">
        <v>72</v>
      </c>
      <c r="C10" s="32" t="s">
        <v>73</v>
      </c>
      <c r="D10" s="33" t="s">
        <v>59</v>
      </c>
      <c r="E10" s="41">
        <v>450</v>
      </c>
      <c r="F10" s="39">
        <v>3299</v>
      </c>
      <c r="G10" s="8" t="s">
        <v>57</v>
      </c>
    </row>
    <row r="11" spans="1:7" s="1" customFormat="1" ht="18.75" customHeight="1" x14ac:dyDescent="0.25">
      <c r="A11" s="19" t="s">
        <v>81</v>
      </c>
      <c r="B11" s="31" t="s">
        <v>146</v>
      </c>
      <c r="C11" s="34" t="s">
        <v>132</v>
      </c>
      <c r="D11" s="34" t="s">
        <v>68</v>
      </c>
      <c r="E11" s="41">
        <v>62.4</v>
      </c>
      <c r="F11" s="39">
        <v>3299</v>
      </c>
      <c r="G11" s="8" t="s">
        <v>57</v>
      </c>
    </row>
    <row r="12" spans="1:7" s="1" customFormat="1" ht="18.75" customHeight="1" x14ac:dyDescent="0.25">
      <c r="A12" s="19" t="s">
        <v>79</v>
      </c>
      <c r="B12" s="31" t="s">
        <v>60</v>
      </c>
      <c r="C12" s="32" t="s">
        <v>61</v>
      </c>
      <c r="D12" s="33" t="s">
        <v>11</v>
      </c>
      <c r="E12" s="41">
        <v>40.35</v>
      </c>
      <c r="F12" s="39">
        <v>3222</v>
      </c>
      <c r="G12" s="29" t="s">
        <v>71</v>
      </c>
    </row>
    <row r="13" spans="1:7" s="1" customFormat="1" ht="18.75" customHeight="1" x14ac:dyDescent="0.25">
      <c r="A13" s="19" t="s">
        <v>76</v>
      </c>
      <c r="B13" s="31" t="s">
        <v>12</v>
      </c>
      <c r="C13" s="32" t="s">
        <v>13</v>
      </c>
      <c r="D13" s="33" t="s">
        <v>11</v>
      </c>
      <c r="E13" s="41">
        <v>1125</v>
      </c>
      <c r="F13" s="39">
        <v>3238</v>
      </c>
      <c r="G13" s="20" t="s">
        <v>14</v>
      </c>
    </row>
    <row r="14" spans="1:7" s="1" customFormat="1" ht="18.75" customHeight="1" x14ac:dyDescent="0.25">
      <c r="A14" s="19" t="s">
        <v>82</v>
      </c>
      <c r="B14" s="35" t="s">
        <v>74</v>
      </c>
      <c r="C14" s="32" t="s">
        <v>147</v>
      </c>
      <c r="D14" s="33" t="s">
        <v>148</v>
      </c>
      <c r="E14" s="42">
        <v>350.36</v>
      </c>
      <c r="F14" s="39">
        <v>3211</v>
      </c>
      <c r="G14" s="22" t="s">
        <v>51</v>
      </c>
    </row>
    <row r="15" spans="1:7" s="1" customFormat="1" ht="18.75" customHeight="1" x14ac:dyDescent="0.25">
      <c r="A15" s="19" t="s">
        <v>83</v>
      </c>
      <c r="B15" s="31" t="s">
        <v>15</v>
      </c>
      <c r="C15" s="32" t="s">
        <v>16</v>
      </c>
      <c r="D15" s="33" t="s">
        <v>11</v>
      </c>
      <c r="E15" s="41">
        <v>4.16</v>
      </c>
      <c r="F15" s="39">
        <v>3294</v>
      </c>
      <c r="G15" s="20" t="s">
        <v>50</v>
      </c>
    </row>
    <row r="16" spans="1:7" s="1" customFormat="1" ht="18.75" customHeight="1" x14ac:dyDescent="0.25">
      <c r="A16" s="19" t="s">
        <v>84</v>
      </c>
      <c r="B16" s="31" t="s">
        <v>52</v>
      </c>
      <c r="C16" s="32" t="s">
        <v>53</v>
      </c>
      <c r="D16" s="33" t="s">
        <v>11</v>
      </c>
      <c r="E16" s="41">
        <v>437.5</v>
      </c>
      <c r="F16" s="39">
        <v>3238</v>
      </c>
      <c r="G16" s="20" t="s">
        <v>14</v>
      </c>
    </row>
    <row r="17" spans="1:7" s="1" customFormat="1" ht="18.75" customHeight="1" x14ac:dyDescent="0.25">
      <c r="A17" s="19" t="s">
        <v>85</v>
      </c>
      <c r="B17" s="31" t="s">
        <v>149</v>
      </c>
      <c r="C17" s="36"/>
      <c r="D17" s="37"/>
      <c r="E17" s="41">
        <v>1356.25</v>
      </c>
      <c r="F17" s="39">
        <v>3233</v>
      </c>
      <c r="G17" s="22" t="s">
        <v>22</v>
      </c>
    </row>
    <row r="18" spans="1:7" s="1" customFormat="1" ht="18.75" customHeight="1" x14ac:dyDescent="0.25">
      <c r="A18" s="19" t="s">
        <v>86</v>
      </c>
      <c r="B18" s="31" t="s">
        <v>18</v>
      </c>
      <c r="C18" s="32" t="s">
        <v>19</v>
      </c>
      <c r="D18" s="33" t="s">
        <v>23</v>
      </c>
      <c r="E18" s="41">
        <v>190.46</v>
      </c>
      <c r="F18" s="39">
        <v>3231</v>
      </c>
      <c r="G18" s="20" t="s">
        <v>71</v>
      </c>
    </row>
    <row r="19" spans="1:7" s="1" customFormat="1" ht="18.75" customHeight="1" x14ac:dyDescent="0.25">
      <c r="A19" s="19" t="s">
        <v>87</v>
      </c>
      <c r="B19" s="31" t="s">
        <v>20</v>
      </c>
      <c r="C19" s="32" t="s">
        <v>21</v>
      </c>
      <c r="D19" s="33" t="s">
        <v>11</v>
      </c>
      <c r="E19" s="41">
        <v>21.24</v>
      </c>
      <c r="F19" s="39">
        <v>3295</v>
      </c>
      <c r="G19" s="20" t="s">
        <v>32</v>
      </c>
    </row>
    <row r="20" spans="1:7" s="1" customFormat="1" ht="18.75" customHeight="1" x14ac:dyDescent="0.25">
      <c r="A20" s="19" t="s">
        <v>88</v>
      </c>
      <c r="B20" s="31" t="s">
        <v>20</v>
      </c>
      <c r="C20" s="32" t="s">
        <v>21</v>
      </c>
      <c r="D20" s="33" t="s">
        <v>11</v>
      </c>
      <c r="E20" s="41">
        <v>21.24</v>
      </c>
      <c r="F20" s="39">
        <v>3295</v>
      </c>
      <c r="G20" s="20" t="s">
        <v>32</v>
      </c>
    </row>
    <row r="21" spans="1:7" s="1" customFormat="1" ht="18.75" customHeight="1" x14ac:dyDescent="0.25">
      <c r="A21" s="19" t="s">
        <v>89</v>
      </c>
      <c r="B21" s="31" t="s">
        <v>55</v>
      </c>
      <c r="C21" s="32" t="s">
        <v>56</v>
      </c>
      <c r="D21" s="33" t="s">
        <v>11</v>
      </c>
      <c r="E21" s="41">
        <v>62.5</v>
      </c>
      <c r="F21" s="39">
        <v>3299</v>
      </c>
      <c r="G21" s="8" t="s">
        <v>57</v>
      </c>
    </row>
    <row r="22" spans="1:7" s="1" customFormat="1" ht="18.75" customHeight="1" x14ac:dyDescent="0.25">
      <c r="A22" s="19" t="s">
        <v>90</v>
      </c>
      <c r="B22" s="31" t="s">
        <v>64</v>
      </c>
      <c r="C22" s="32" t="s">
        <v>65</v>
      </c>
      <c r="D22" s="33" t="s">
        <v>11</v>
      </c>
      <c r="E22" s="41">
        <v>55.69</v>
      </c>
      <c r="F22" s="39">
        <v>3223</v>
      </c>
      <c r="G22" s="20" t="s">
        <v>70</v>
      </c>
    </row>
    <row r="23" spans="1:7" s="1" customFormat="1" ht="18.75" customHeight="1" x14ac:dyDescent="0.25">
      <c r="A23" s="19" t="s">
        <v>91</v>
      </c>
      <c r="B23" s="31" t="s">
        <v>64</v>
      </c>
      <c r="C23" s="32" t="s">
        <v>65</v>
      </c>
      <c r="D23" s="33" t="s">
        <v>11</v>
      </c>
      <c r="E23" s="41">
        <v>24.17</v>
      </c>
      <c r="F23" s="39">
        <v>3223</v>
      </c>
      <c r="G23" s="20" t="s">
        <v>70</v>
      </c>
    </row>
    <row r="24" spans="1:7" s="1" customFormat="1" ht="18.75" customHeight="1" x14ac:dyDescent="0.25">
      <c r="A24" s="19" t="s">
        <v>92</v>
      </c>
      <c r="B24" s="31" t="s">
        <v>64</v>
      </c>
      <c r="C24" s="32" t="s">
        <v>65</v>
      </c>
      <c r="D24" s="33" t="s">
        <v>11</v>
      </c>
      <c r="E24" s="41">
        <v>62.37</v>
      </c>
      <c r="F24" s="39">
        <v>3223</v>
      </c>
      <c r="G24" s="20" t="s">
        <v>70</v>
      </c>
    </row>
    <row r="25" spans="1:7" s="1" customFormat="1" ht="18.75" customHeight="1" x14ac:dyDescent="0.25">
      <c r="A25" s="19" t="s">
        <v>93</v>
      </c>
      <c r="B25" s="31" t="s">
        <v>150</v>
      </c>
      <c r="C25" s="34" t="s">
        <v>151</v>
      </c>
      <c r="D25" s="34" t="s">
        <v>152</v>
      </c>
      <c r="E25" s="41">
        <v>6.94</v>
      </c>
      <c r="F25" s="39">
        <v>3221</v>
      </c>
      <c r="G25" s="23" t="s">
        <v>24</v>
      </c>
    </row>
    <row r="26" spans="1:7" s="1" customFormat="1" ht="18.75" customHeight="1" x14ac:dyDescent="0.25">
      <c r="A26" s="19" t="s">
        <v>94</v>
      </c>
      <c r="B26" s="31" t="s">
        <v>153</v>
      </c>
      <c r="C26" s="32" t="s">
        <v>154</v>
      </c>
      <c r="D26" s="33" t="s">
        <v>11</v>
      </c>
      <c r="E26" s="41">
        <v>25.8</v>
      </c>
      <c r="F26" s="39">
        <v>3222</v>
      </c>
      <c r="G26" s="29" t="s">
        <v>71</v>
      </c>
    </row>
    <row r="27" spans="1:7" s="1" customFormat="1" ht="18.75" customHeight="1" x14ac:dyDescent="0.25">
      <c r="A27" s="19" t="s">
        <v>95</v>
      </c>
      <c r="B27" s="31" t="s">
        <v>25</v>
      </c>
      <c r="C27" s="32" t="s">
        <v>26</v>
      </c>
      <c r="D27" s="33" t="s">
        <v>11</v>
      </c>
      <c r="E27" s="41">
        <v>218.34</v>
      </c>
      <c r="F27" s="39">
        <v>3235</v>
      </c>
      <c r="G27" s="20" t="s">
        <v>27</v>
      </c>
    </row>
    <row r="28" spans="1:7" s="1" customFormat="1" ht="18.75" customHeight="1" x14ac:dyDescent="0.25">
      <c r="A28" s="19" t="s">
        <v>96</v>
      </c>
      <c r="B28" s="31" t="s">
        <v>25</v>
      </c>
      <c r="C28" s="32" t="s">
        <v>26</v>
      </c>
      <c r="D28" s="33" t="s">
        <v>11</v>
      </c>
      <c r="E28" s="41">
        <v>1106.5899999999999</v>
      </c>
      <c r="F28" s="39">
        <v>3235</v>
      </c>
      <c r="G28" s="22" t="s">
        <v>27</v>
      </c>
    </row>
    <row r="29" spans="1:7" s="1" customFormat="1" ht="18.75" customHeight="1" x14ac:dyDescent="0.25">
      <c r="A29" s="19" t="s">
        <v>97</v>
      </c>
      <c r="B29" s="31" t="s">
        <v>155</v>
      </c>
      <c r="C29" s="34" t="s">
        <v>174</v>
      </c>
      <c r="D29" s="33" t="s">
        <v>168</v>
      </c>
      <c r="E29" s="41">
        <v>370</v>
      </c>
      <c r="F29" s="39">
        <v>3213</v>
      </c>
      <c r="G29" s="20" t="s">
        <v>58</v>
      </c>
    </row>
    <row r="30" spans="1:7" s="1" customFormat="1" ht="18.75" customHeight="1" x14ac:dyDescent="0.25">
      <c r="A30" s="19" t="s">
        <v>98</v>
      </c>
      <c r="B30" s="31" t="s">
        <v>156</v>
      </c>
      <c r="C30" s="32" t="s">
        <v>157</v>
      </c>
      <c r="D30" s="33" t="s">
        <v>158</v>
      </c>
      <c r="E30" s="41">
        <v>93.61</v>
      </c>
      <c r="F30" s="39">
        <v>3299</v>
      </c>
      <c r="G30" s="8" t="s">
        <v>57</v>
      </c>
    </row>
    <row r="31" spans="1:7" s="1" customFormat="1" ht="18.75" customHeight="1" x14ac:dyDescent="0.25">
      <c r="A31" s="19" t="s">
        <v>99</v>
      </c>
      <c r="B31" s="31" t="s">
        <v>28</v>
      </c>
      <c r="C31" s="32" t="s">
        <v>29</v>
      </c>
      <c r="D31" s="33" t="s">
        <v>30</v>
      </c>
      <c r="E31" s="41">
        <v>76.78</v>
      </c>
      <c r="F31" s="39">
        <v>3232</v>
      </c>
      <c r="G31" s="20" t="s">
        <v>17</v>
      </c>
    </row>
    <row r="32" spans="1:7" s="1" customFormat="1" ht="18.75" customHeight="1" x14ac:dyDescent="0.25">
      <c r="A32" s="19" t="s">
        <v>100</v>
      </c>
      <c r="B32" s="30" t="s">
        <v>49</v>
      </c>
      <c r="C32" s="25" t="s">
        <v>31</v>
      </c>
      <c r="D32" s="25" t="s">
        <v>11</v>
      </c>
      <c r="E32" s="26">
        <v>194</v>
      </c>
      <c r="F32" s="27">
        <v>3295</v>
      </c>
      <c r="G32" s="20" t="s">
        <v>32</v>
      </c>
    </row>
    <row r="33" spans="1:9" s="1" customFormat="1" ht="18.75" customHeight="1" x14ac:dyDescent="0.25">
      <c r="A33" s="19" t="s">
        <v>101</v>
      </c>
      <c r="B33" s="31" t="s">
        <v>66</v>
      </c>
      <c r="C33" s="32" t="s">
        <v>67</v>
      </c>
      <c r="D33" s="33" t="s">
        <v>68</v>
      </c>
      <c r="E33" s="41">
        <v>27.79</v>
      </c>
      <c r="F33" s="39">
        <v>3221</v>
      </c>
      <c r="G33" s="23" t="s">
        <v>24</v>
      </c>
    </row>
    <row r="34" spans="1:9" s="1" customFormat="1" ht="18.75" customHeight="1" x14ac:dyDescent="0.25">
      <c r="A34" s="19" t="s">
        <v>102</v>
      </c>
      <c r="B34" s="31" t="s">
        <v>135</v>
      </c>
      <c r="C34" s="32" t="s">
        <v>136</v>
      </c>
      <c r="D34" s="33" t="s">
        <v>137</v>
      </c>
      <c r="E34" s="41">
        <v>1170</v>
      </c>
      <c r="F34" s="39">
        <v>3233</v>
      </c>
      <c r="G34" s="22" t="s">
        <v>22</v>
      </c>
    </row>
    <row r="35" spans="1:9" s="1" customFormat="1" ht="18.75" customHeight="1" x14ac:dyDescent="0.25">
      <c r="A35" s="19" t="s">
        <v>103</v>
      </c>
      <c r="B35" s="31" t="s">
        <v>33</v>
      </c>
      <c r="C35" s="32" t="s">
        <v>34</v>
      </c>
      <c r="D35" s="33" t="s">
        <v>11</v>
      </c>
      <c r="E35" s="41">
        <v>215.49</v>
      </c>
      <c r="F35" s="39">
        <v>3431</v>
      </c>
      <c r="G35" s="20" t="s">
        <v>35</v>
      </c>
    </row>
    <row r="36" spans="1:9" s="1" customFormat="1" ht="18.75" customHeight="1" x14ac:dyDescent="0.25">
      <c r="A36" s="19" t="s">
        <v>104</v>
      </c>
      <c r="B36" s="31" t="s">
        <v>62</v>
      </c>
      <c r="C36" s="32" t="s">
        <v>63</v>
      </c>
      <c r="D36" s="33" t="s">
        <v>11</v>
      </c>
      <c r="E36" s="41">
        <v>38</v>
      </c>
      <c r="F36" s="39">
        <v>3222</v>
      </c>
      <c r="G36" s="29" t="s">
        <v>71</v>
      </c>
    </row>
    <row r="37" spans="1:9" s="1" customFormat="1" ht="18.75" customHeight="1" x14ac:dyDescent="0.25">
      <c r="A37" s="19" t="s">
        <v>105</v>
      </c>
      <c r="B37" s="31" t="s">
        <v>62</v>
      </c>
      <c r="C37" s="32" t="s">
        <v>63</v>
      </c>
      <c r="D37" s="33" t="s">
        <v>11</v>
      </c>
      <c r="E37" s="41">
        <v>31.28</v>
      </c>
      <c r="F37" s="39">
        <v>3222</v>
      </c>
      <c r="G37" s="8" t="s">
        <v>71</v>
      </c>
    </row>
    <row r="38" spans="1:9" s="1" customFormat="1" ht="18.75" customHeight="1" x14ac:dyDescent="0.25">
      <c r="A38" s="19" t="s">
        <v>106</v>
      </c>
      <c r="B38" s="31" t="s">
        <v>159</v>
      </c>
      <c r="C38" s="32" t="s">
        <v>160</v>
      </c>
      <c r="D38" s="33" t="s">
        <v>11</v>
      </c>
      <c r="E38" s="41">
        <v>4</v>
      </c>
      <c r="F38" s="39">
        <v>3221</v>
      </c>
      <c r="G38" s="23" t="s">
        <v>24</v>
      </c>
    </row>
    <row r="39" spans="1:9" s="1" customFormat="1" ht="18.75" customHeight="1" x14ac:dyDescent="0.25">
      <c r="A39" s="19" t="s">
        <v>107</v>
      </c>
      <c r="B39" s="31" t="s">
        <v>161</v>
      </c>
      <c r="C39" s="32" t="s">
        <v>162</v>
      </c>
      <c r="D39" s="34" t="s">
        <v>11</v>
      </c>
      <c r="E39" s="41">
        <v>1125</v>
      </c>
      <c r="F39" s="39">
        <v>3232</v>
      </c>
      <c r="G39" s="20" t="s">
        <v>17</v>
      </c>
    </row>
    <row r="40" spans="1:9" s="1" customFormat="1" ht="18.75" customHeight="1" x14ac:dyDescent="0.25">
      <c r="A40" s="19" t="s">
        <v>108</v>
      </c>
      <c r="B40" s="31" t="s">
        <v>37</v>
      </c>
      <c r="C40" s="32" t="s">
        <v>38</v>
      </c>
      <c r="D40" s="33" t="s">
        <v>11</v>
      </c>
      <c r="E40" s="41">
        <v>809.48</v>
      </c>
      <c r="F40" s="39">
        <v>3237</v>
      </c>
      <c r="G40" s="20" t="s">
        <v>69</v>
      </c>
    </row>
    <row r="41" spans="1:9" s="1" customFormat="1" ht="18.75" customHeight="1" x14ac:dyDescent="0.25">
      <c r="A41" s="19" t="s">
        <v>109</v>
      </c>
      <c r="B41" s="31" t="s">
        <v>37</v>
      </c>
      <c r="C41" s="32" t="s">
        <v>38</v>
      </c>
      <c r="D41" s="33" t="s">
        <v>11</v>
      </c>
      <c r="E41" s="41">
        <v>140.43</v>
      </c>
      <c r="F41" s="39">
        <v>3237</v>
      </c>
      <c r="G41" s="20" t="s">
        <v>69</v>
      </c>
    </row>
    <row r="42" spans="1:9" s="1" customFormat="1" ht="18.75" customHeight="1" x14ac:dyDescent="0.25">
      <c r="A42" s="19" t="s">
        <v>110</v>
      </c>
      <c r="B42" s="31" t="s">
        <v>37</v>
      </c>
      <c r="C42" s="32" t="s">
        <v>38</v>
      </c>
      <c r="D42" s="33" t="s">
        <v>11</v>
      </c>
      <c r="E42" s="41">
        <v>99.12</v>
      </c>
      <c r="F42" s="39">
        <v>3237</v>
      </c>
      <c r="G42" s="20" t="s">
        <v>69</v>
      </c>
    </row>
    <row r="43" spans="1:9" s="1" customFormat="1" ht="18.75" customHeight="1" x14ac:dyDescent="0.25">
      <c r="A43" s="19" t="s">
        <v>111</v>
      </c>
      <c r="B43" s="31" t="s">
        <v>37</v>
      </c>
      <c r="C43" s="32" t="s">
        <v>38</v>
      </c>
      <c r="D43" s="33" t="s">
        <v>11</v>
      </c>
      <c r="E43" s="41">
        <v>99.12</v>
      </c>
      <c r="F43" s="39">
        <v>3237</v>
      </c>
      <c r="G43" s="20" t="s">
        <v>69</v>
      </c>
    </row>
    <row r="44" spans="1:9" s="1" customFormat="1" ht="18.75" customHeight="1" x14ac:dyDescent="0.25">
      <c r="A44" s="19" t="s">
        <v>112</v>
      </c>
      <c r="B44" s="31" t="s">
        <v>37</v>
      </c>
      <c r="C44" s="32" t="s">
        <v>38</v>
      </c>
      <c r="D44" s="33" t="s">
        <v>11</v>
      </c>
      <c r="E44" s="41">
        <v>49.56</v>
      </c>
      <c r="F44" s="39">
        <v>3237</v>
      </c>
      <c r="G44" s="20" t="s">
        <v>69</v>
      </c>
    </row>
    <row r="45" spans="1:9" s="1" customFormat="1" ht="18.75" customHeight="1" x14ac:dyDescent="0.25">
      <c r="A45" s="19" t="s">
        <v>113</v>
      </c>
      <c r="B45" s="31" t="s">
        <v>130</v>
      </c>
      <c r="C45" s="32" t="s">
        <v>131</v>
      </c>
      <c r="D45" s="33" t="s">
        <v>11</v>
      </c>
      <c r="E45" s="41">
        <v>62.5</v>
      </c>
      <c r="F45" s="39">
        <v>3232</v>
      </c>
      <c r="G45" s="20" t="s">
        <v>17</v>
      </c>
    </row>
    <row r="46" spans="1:9" s="1" customFormat="1" ht="18.75" customHeight="1" x14ac:dyDescent="0.25">
      <c r="A46" s="19" t="s">
        <v>114</v>
      </c>
      <c r="B46" s="31" t="s">
        <v>39</v>
      </c>
      <c r="C46" s="32" t="s">
        <v>40</v>
      </c>
      <c r="D46" s="33" t="s">
        <v>11</v>
      </c>
      <c r="E46" s="41">
        <v>440.95</v>
      </c>
      <c r="F46" s="39">
        <v>3231</v>
      </c>
      <c r="G46" s="20" t="s">
        <v>71</v>
      </c>
    </row>
    <row r="47" spans="1:9" s="52" customFormat="1" ht="18.75" customHeight="1" x14ac:dyDescent="0.25">
      <c r="A47" s="43" t="s">
        <v>115</v>
      </c>
      <c r="B47" s="44" t="s">
        <v>170</v>
      </c>
      <c r="C47" s="45" t="s">
        <v>171</v>
      </c>
      <c r="D47" s="46" t="s">
        <v>172</v>
      </c>
      <c r="E47" s="47">
        <v>13</v>
      </c>
      <c r="F47" s="48">
        <v>3431</v>
      </c>
      <c r="G47" s="49" t="s">
        <v>35</v>
      </c>
      <c r="H47" s="50"/>
      <c r="I47" s="51"/>
    </row>
    <row r="48" spans="1:9" s="1" customFormat="1" ht="18.75" customHeight="1" x14ac:dyDescent="0.25">
      <c r="A48" s="19" t="s">
        <v>116</v>
      </c>
      <c r="B48" s="28" t="s">
        <v>138</v>
      </c>
      <c r="C48" s="25" t="s">
        <v>140</v>
      </c>
      <c r="D48" s="25" t="s">
        <v>139</v>
      </c>
      <c r="E48" s="41">
        <v>240</v>
      </c>
      <c r="F48" s="39">
        <v>3213</v>
      </c>
      <c r="G48" s="22" t="s">
        <v>58</v>
      </c>
    </row>
    <row r="49" spans="1:7" s="1" customFormat="1" ht="18.75" customHeight="1" x14ac:dyDescent="0.25">
      <c r="A49" s="19" t="s">
        <v>117</v>
      </c>
      <c r="B49" s="31" t="s">
        <v>167</v>
      </c>
      <c r="C49" s="38"/>
      <c r="D49" s="37"/>
      <c r="E49" s="41">
        <v>682.5</v>
      </c>
      <c r="F49" s="39">
        <v>3232</v>
      </c>
      <c r="G49" s="20" t="s">
        <v>17</v>
      </c>
    </row>
    <row r="50" spans="1:7" s="1" customFormat="1" ht="18.75" customHeight="1" x14ac:dyDescent="0.25">
      <c r="A50" s="19" t="s">
        <v>118</v>
      </c>
      <c r="B50" s="31" t="s">
        <v>163</v>
      </c>
      <c r="C50" s="38"/>
      <c r="D50" s="37"/>
      <c r="E50" s="41">
        <v>3</v>
      </c>
      <c r="F50" s="39">
        <v>3221</v>
      </c>
      <c r="G50" s="23" t="s">
        <v>24</v>
      </c>
    </row>
    <row r="51" spans="1:7" s="1" customFormat="1" ht="18.75" customHeight="1" x14ac:dyDescent="0.25">
      <c r="A51" s="19" t="s">
        <v>119</v>
      </c>
      <c r="B51" s="31" t="s">
        <v>164</v>
      </c>
      <c r="C51" s="32" t="s">
        <v>165</v>
      </c>
      <c r="D51" s="33" t="s">
        <v>11</v>
      </c>
      <c r="E51" s="41">
        <v>126.31</v>
      </c>
      <c r="F51" s="39">
        <v>3222</v>
      </c>
      <c r="G51" s="8" t="s">
        <v>71</v>
      </c>
    </row>
    <row r="52" spans="1:7" s="1" customFormat="1" ht="18.75" customHeight="1" x14ac:dyDescent="0.25">
      <c r="A52" s="19" t="s">
        <v>120</v>
      </c>
      <c r="B52" s="31" t="s">
        <v>41</v>
      </c>
      <c r="C52" s="32" t="s">
        <v>42</v>
      </c>
      <c r="D52" s="33" t="s">
        <v>11</v>
      </c>
      <c r="E52" s="41">
        <v>115.47</v>
      </c>
      <c r="F52" s="39">
        <v>3212</v>
      </c>
      <c r="G52" s="22" t="s">
        <v>43</v>
      </c>
    </row>
    <row r="53" spans="1:7" s="1" customFormat="1" ht="18.75" customHeight="1" x14ac:dyDescent="0.25">
      <c r="A53" s="19" t="s">
        <v>121</v>
      </c>
      <c r="B53" s="31" t="s">
        <v>41</v>
      </c>
      <c r="C53" s="32" t="s">
        <v>42</v>
      </c>
      <c r="D53" s="33" t="s">
        <v>11</v>
      </c>
      <c r="E53" s="41">
        <v>38.49</v>
      </c>
      <c r="F53" s="39">
        <v>3212</v>
      </c>
      <c r="G53" s="20" t="s">
        <v>43</v>
      </c>
    </row>
    <row r="54" spans="1:7" s="1" customFormat="1" ht="18.75" customHeight="1" x14ac:dyDescent="0.25">
      <c r="A54" s="19" t="s">
        <v>122</v>
      </c>
      <c r="B54" s="31" t="s">
        <v>44</v>
      </c>
      <c r="C54" s="32" t="s">
        <v>45</v>
      </c>
      <c r="D54" s="33" t="s">
        <v>11</v>
      </c>
      <c r="E54" s="41">
        <v>233.85</v>
      </c>
      <c r="F54" s="39">
        <v>3234</v>
      </c>
      <c r="G54" s="22" t="s">
        <v>36</v>
      </c>
    </row>
    <row r="55" spans="1:7" s="1" customFormat="1" ht="18.75" customHeight="1" x14ac:dyDescent="0.25">
      <c r="A55" s="19" t="s">
        <v>123</v>
      </c>
      <c r="B55" s="31" t="s">
        <v>44</v>
      </c>
      <c r="C55" s="32" t="s">
        <v>45</v>
      </c>
      <c r="D55" s="33" t="s">
        <v>11</v>
      </c>
      <c r="E55" s="41">
        <v>68.3</v>
      </c>
      <c r="F55" s="39">
        <v>3234</v>
      </c>
      <c r="G55" s="20" t="s">
        <v>36</v>
      </c>
    </row>
    <row r="56" spans="1:7" s="1" customFormat="1" ht="18.75" customHeight="1" x14ac:dyDescent="0.25">
      <c r="A56" s="19" t="s">
        <v>124</v>
      </c>
      <c r="B56" s="31" t="s">
        <v>166</v>
      </c>
      <c r="C56" s="36"/>
      <c r="D56" s="37"/>
      <c r="E56" s="41">
        <v>125</v>
      </c>
      <c r="F56" s="39">
        <v>3213</v>
      </c>
      <c r="G56" s="20" t="s">
        <v>58</v>
      </c>
    </row>
    <row r="57" spans="1:7" s="1" customFormat="1" ht="18.75" customHeight="1" x14ac:dyDescent="0.25">
      <c r="A57" s="19" t="s">
        <v>125</v>
      </c>
      <c r="B57" s="31" t="s">
        <v>166</v>
      </c>
      <c r="C57" s="36"/>
      <c r="D57" s="37"/>
      <c r="E57" s="41">
        <v>250</v>
      </c>
      <c r="F57" s="39">
        <v>3213</v>
      </c>
      <c r="G57" s="20" t="s">
        <v>58</v>
      </c>
    </row>
    <row r="58" spans="1:7" s="1" customFormat="1" ht="18.75" customHeight="1" x14ac:dyDescent="0.25">
      <c r="A58" s="19" t="s">
        <v>126</v>
      </c>
      <c r="B58" s="15"/>
      <c r="C58" s="16"/>
      <c r="D58" s="16"/>
      <c r="E58" s="40">
        <v>330814</v>
      </c>
      <c r="F58" s="17">
        <v>3111</v>
      </c>
      <c r="G58" s="8" t="s">
        <v>46</v>
      </c>
    </row>
    <row r="59" spans="1:7" s="1" customFormat="1" ht="18.75" customHeight="1" x14ac:dyDescent="0.25">
      <c r="A59" s="19" t="s">
        <v>127</v>
      </c>
      <c r="B59" s="15"/>
      <c r="C59" s="16"/>
      <c r="D59" s="16"/>
      <c r="E59" s="40">
        <v>1294.8699999999999</v>
      </c>
      <c r="F59" s="17">
        <v>3121</v>
      </c>
      <c r="G59" s="8" t="s">
        <v>47</v>
      </c>
    </row>
    <row r="60" spans="1:7" s="1" customFormat="1" ht="18.75" customHeight="1" x14ac:dyDescent="0.25">
      <c r="A60" s="19" t="s">
        <v>128</v>
      </c>
      <c r="B60" s="15"/>
      <c r="C60" s="16"/>
      <c r="D60" s="16"/>
      <c r="E60" s="40">
        <v>53874.98</v>
      </c>
      <c r="F60" s="17">
        <v>3132</v>
      </c>
      <c r="G60" s="8" t="s">
        <v>48</v>
      </c>
    </row>
    <row r="61" spans="1:7" s="1" customFormat="1" ht="18.75" customHeight="1" x14ac:dyDescent="0.25">
      <c r="A61" s="19" t="s">
        <v>129</v>
      </c>
      <c r="B61" s="15"/>
      <c r="C61" s="16"/>
      <c r="D61" s="16"/>
      <c r="E61" s="24">
        <v>4108.16</v>
      </c>
      <c r="F61" s="17">
        <v>3211</v>
      </c>
      <c r="G61" s="8" t="s">
        <v>51</v>
      </c>
    </row>
    <row r="62" spans="1:7" s="1" customFormat="1" ht="18.75" customHeight="1" x14ac:dyDescent="0.25">
      <c r="A62" s="19" t="s">
        <v>173</v>
      </c>
      <c r="B62" s="15"/>
      <c r="C62" s="16"/>
      <c r="D62" s="16"/>
      <c r="E62" s="40">
        <v>7343.04</v>
      </c>
      <c r="F62" s="17">
        <v>3212</v>
      </c>
      <c r="G62" s="8" t="s">
        <v>43</v>
      </c>
    </row>
    <row r="63" spans="1:7" s="10" customFormat="1" ht="38.25" customHeight="1" x14ac:dyDescent="0.25">
      <c r="A63" s="58" t="s">
        <v>142</v>
      </c>
      <c r="B63" s="59"/>
      <c r="C63" s="59"/>
      <c r="D63" s="60"/>
      <c r="E63" s="11">
        <f>SUM(E7:E62)</f>
        <v>410186.03999999992</v>
      </c>
      <c r="F63" s="56"/>
      <c r="G63" s="57"/>
    </row>
    <row r="64" spans="1:7" s="1" customFormat="1" ht="18.75" customHeight="1" x14ac:dyDescent="0.25">
      <c r="A64" s="2"/>
      <c r="B64" s="2"/>
      <c r="C64" s="2"/>
      <c r="D64" s="2"/>
      <c r="E64" s="9"/>
      <c r="F64" s="2"/>
      <c r="G64" s="2"/>
    </row>
    <row r="65" spans="1:7" s="1" customFormat="1" ht="18.75" customHeight="1" x14ac:dyDescent="0.25">
      <c r="A65" s="18" t="s">
        <v>169</v>
      </c>
      <c r="B65" s="2"/>
      <c r="C65" s="2"/>
      <c r="D65" s="2"/>
      <c r="E65" s="9"/>
      <c r="F65" s="2"/>
      <c r="G65" s="2"/>
    </row>
    <row r="67" spans="1:7" x14ac:dyDescent="0.25">
      <c r="F67" s="7"/>
    </row>
    <row r="68" spans="1:7" x14ac:dyDescent="0.25">
      <c r="G68" s="7"/>
    </row>
    <row r="70" spans="1:7" x14ac:dyDescent="0.25">
      <c r="G70" s="7"/>
    </row>
    <row r="88" spans="6:7" x14ac:dyDescent="0.25">
      <c r="G88" s="21"/>
    </row>
    <row r="91" spans="6:7" x14ac:dyDescent="0.25">
      <c r="F91" s="7"/>
    </row>
  </sheetData>
  <mergeCells count="5">
    <mergeCell ref="A3:G3"/>
    <mergeCell ref="A4:G4"/>
    <mergeCell ref="F6:G6"/>
    <mergeCell ref="F63:G63"/>
    <mergeCell ref="A63:D63"/>
  </mergeCells>
  <phoneticPr fontId="4" type="noConversion"/>
  <printOptions horizontalCentered="1"/>
  <pageMargins left="0" right="0" top="0.23622047244094491" bottom="0.59055118110236227" header="0.15748031496062992" footer="0.15748031496062992"/>
  <pageSetup scale="55" orientation="landscape" r:id="rId1"/>
  <headerFooter>
    <oddFooter>&amp;RStranica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KOLOVOZ 2025.-objava 18.09.25.</vt:lpstr>
      <vt:lpstr>'KOLOVOZ 2025.-objava 18.09.25.'!Print_Area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2025-09-17T09:02:59Z</cp:lastPrinted>
  <dcterms:created xsi:type="dcterms:W3CDTF">2024-02-20T07:57:16Z</dcterms:created>
  <dcterms:modified xsi:type="dcterms:W3CDTF">2025-09-18T09:57:56Z</dcterms:modified>
</cp:coreProperties>
</file>