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RSAIR\INFORMACIJA O TROŠENJU SREDSTAVA (do 20. u mjesecu za prethodni)\IZVJEŠTAJ 2026\SIJEČANJ 2026\"/>
    </mc:Choice>
  </mc:AlternateContent>
  <xr:revisionPtr revIDLastSave="0" documentId="13_ncr:1_{03D36F03-7C17-42A4-B8C2-498BBFE11FE4}" xr6:coauthVersionLast="47" xr6:coauthVersionMax="47" xr10:uidLastSave="{00000000-0000-0000-0000-000000000000}"/>
  <bookViews>
    <workbookView xWindow="-120" yWindow="-120" windowWidth="29040" windowHeight="15720" xr2:uid="{B994F3CC-CE96-42FE-A105-67E6C6B94B86}"/>
  </bookViews>
  <sheets>
    <sheet name="SIJEČANJ 2026.-objava 20.02.26." sheetId="1" r:id="rId1"/>
  </sheets>
  <definedNames>
    <definedName name="_xlnm._FilterDatabase" localSheetId="0" hidden="1">'SIJEČANJ 2026.-objava 20.02.26.'!$A$6:$G$98</definedName>
    <definedName name="_xlnm.Print_Area" localSheetId="0">'SIJEČANJ 2026.-objava 20.02.26.'!$A$1:$G$98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6" i="1" l="1"/>
</calcChain>
</file>

<file path=xl/sharedStrings.xml><?xml version="1.0" encoding="utf-8"?>
<sst xmlns="http://schemas.openxmlformats.org/spreadsheetml/2006/main" count="415" uniqueCount="246">
  <si>
    <t>SVEUČILIŠTE U ZAGREBU FAKULTET HRVATSKIH STUDIJA</t>
  </si>
  <si>
    <t>Borongajska cesta 83d, Zagreb, OIB: 99454315441</t>
  </si>
  <si>
    <t>INFORMACIJA O TROŠENJU SREDSTAVA</t>
  </si>
  <si>
    <t>- u eurima</t>
  </si>
  <si>
    <t>Redni                 broj</t>
  </si>
  <si>
    <t>Naziv primatelja</t>
  </si>
  <si>
    <t>OIB                               primatelja</t>
  </si>
  <si>
    <t>Iznos</t>
  </si>
  <si>
    <t>Vrsta rashoda i izdataka</t>
  </si>
  <si>
    <t>A1 HRVATSKA d.o.o.</t>
  </si>
  <si>
    <t>HR29524210204</t>
  </si>
  <si>
    <t>ZAGREB</t>
  </si>
  <si>
    <t>FINA FINANCIJSKA AGENCIJA</t>
  </si>
  <si>
    <t>HR85821130368</t>
  </si>
  <si>
    <t>Usluge tekućeg i investicijskog održavanja</t>
  </si>
  <si>
    <t>HP - HRVATSKA POŠTA d.d.</t>
  </si>
  <si>
    <t>HR87311810356</t>
  </si>
  <si>
    <t>HRT HRVATSKA RADIO TELEVIZIJA</t>
  </si>
  <si>
    <t>HR68419124305</t>
  </si>
  <si>
    <t>Usluge promidžbe i informiranja</t>
  </si>
  <si>
    <t>VELIKA GORICA</t>
  </si>
  <si>
    <t>Uredski materijal i ostali materijalni rashodi</t>
  </si>
  <si>
    <t>KONICA MINOLTA HRVATSKA - POSLOVA RJEŠENJA, d.o.o.</t>
  </si>
  <si>
    <t>HR31697259786</t>
  </si>
  <si>
    <t>Zakupnine i najamnine</t>
  </si>
  <si>
    <t>METUS d.o.o.</t>
  </si>
  <si>
    <t>HR24690129373</t>
  </si>
  <si>
    <t>SVETA NEDELJA</t>
  </si>
  <si>
    <t>HR18683136487</t>
  </si>
  <si>
    <t>PRIVREDNA BANKA ZAGREB d.d.</t>
  </si>
  <si>
    <t>HR02535697732</t>
  </si>
  <si>
    <t>Bankarske usluge i usluge platnog prometa</t>
  </si>
  <si>
    <t>Komunalne usluge</t>
  </si>
  <si>
    <t>SVEUČILIŠE U ZAGREBU - STUDENTSKI CENTAR U ZAGREBU</t>
  </si>
  <si>
    <t>HR22597784145</t>
  </si>
  <si>
    <t>TELEMACH HRVATSKA d.o.o.</t>
  </si>
  <si>
    <t>HR70133616033</t>
  </si>
  <si>
    <t>ZAGREBAČKI ELEKTRIČNI TRAMVAJ d.o.o.</t>
  </si>
  <si>
    <t>HR82031999604</t>
  </si>
  <si>
    <t>Naknade za prijevoz, za rad na terenu i odvojeni život</t>
  </si>
  <si>
    <t>ZAGREBAČKI HOLDING d.o.o. - PODRUŽNICA ČISTOĆA</t>
  </si>
  <si>
    <t>HR85584865987</t>
  </si>
  <si>
    <t>Plaće za redovan rad (ukupno neto i doprinosi za MIO i porez)</t>
  </si>
  <si>
    <t>Ostali rashodi za zaposlene</t>
  </si>
  <si>
    <t>Doprinosi za obvezno zdravstveno osiguranje</t>
  </si>
  <si>
    <t>NARODNE NOVINE d.d.</t>
  </si>
  <si>
    <t>HR64546066176</t>
  </si>
  <si>
    <t>Članarina</t>
  </si>
  <si>
    <t>Službena putovanja</t>
  </si>
  <si>
    <t>MAKROMIKRO GRUPA d.o.o.</t>
  </si>
  <si>
    <t>HR50467974870</t>
  </si>
  <si>
    <t>Sjedište                               primatelja</t>
  </si>
  <si>
    <t>AGENCIJA ZA KOMERCIJALNU DJELATNOST D.O.O.</t>
  </si>
  <si>
    <t>HR58843087891</t>
  </si>
  <si>
    <t>Ostali nespomenuti rashodi poslovanja</t>
  </si>
  <si>
    <t>Reprezentacija</t>
  </si>
  <si>
    <t>IOFFICE d.o.o.</t>
  </si>
  <si>
    <t>HR20038895906</t>
  </si>
  <si>
    <t>SVETI ROK d.o.o.</t>
  </si>
  <si>
    <t>HR36945428337</t>
  </si>
  <si>
    <t>Stručno usavršavanje zaposlenika</t>
  </si>
  <si>
    <t>Oprema za održavanje i zaštitu</t>
  </si>
  <si>
    <t>GDK GAVELLA</t>
  </si>
  <si>
    <t>HR23901219315</t>
  </si>
  <si>
    <t>BENEFIT SYSTEMS D.O.O.</t>
  </si>
  <si>
    <t>HR57845277445</t>
  </si>
  <si>
    <t>DRŽAVNI PRORAČUN REPUBLIKE HRVATSKE</t>
  </si>
  <si>
    <t>ADMINISTRATOR d.o.o.</t>
  </si>
  <si>
    <t>HR34658637472</t>
  </si>
  <si>
    <t>ŠUMET</t>
  </si>
  <si>
    <t>SANITACIJA d.o.o.</t>
  </si>
  <si>
    <t>HR85987734468</t>
  </si>
  <si>
    <t>COPY 7 uslužni obrt vl. Tarik Pličanić</t>
  </si>
  <si>
    <t>INA d.d.</t>
  </si>
  <si>
    <t>HR27759560625</t>
  </si>
  <si>
    <t>PEVEX d.d.</t>
  </si>
  <si>
    <t>HR73660371074</t>
  </si>
  <si>
    <t>SESVETE</t>
  </si>
  <si>
    <t>PEKARA DUBRAVICA d.o.o.</t>
  </si>
  <si>
    <t>HR05873359168</t>
  </si>
  <si>
    <t>Knjige</t>
  </si>
  <si>
    <t>Ostale usluge</t>
  </si>
  <si>
    <t>Usluge agencija, studentskog servisa (prijepisi, prijevodi i drugo)</t>
  </si>
  <si>
    <t>Usluge telefona, interneta, pošte i prijevoza</t>
  </si>
  <si>
    <t>CROATIA AIRLINES</t>
  </si>
  <si>
    <t>HR24640993045</t>
  </si>
  <si>
    <t>BUZIN</t>
  </si>
  <si>
    <t>ODVJETNIK TOMISLAV KONFORTA</t>
  </si>
  <si>
    <t>GOETHE-INSTITUT KROATIEN</t>
  </si>
  <si>
    <t>HR72514014266</t>
  </si>
  <si>
    <t>Troškovi sudskih postupaka</t>
  </si>
  <si>
    <t>Uređaji, strojevi i oprema za ostale namjene</t>
  </si>
  <si>
    <t>1.</t>
  </si>
  <si>
    <t>7.</t>
  </si>
  <si>
    <t>2.</t>
  </si>
  <si>
    <t>3.</t>
  </si>
  <si>
    <t>6.</t>
  </si>
  <si>
    <t>4.</t>
  </si>
  <si>
    <t>5.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</si>
  <si>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</si>
  <si>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</si>
  <si>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</si>
  <si>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</si>
  <si>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</si>
  <si>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</si>
  <si>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</si>
  <si>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</si>
  <si>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</si>
  <si>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</si>
  <si>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</si>
  <si>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</si>
  <si>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</si>
  <si>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</si>
  <si>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</si>
  <si>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</si>
  <si>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</si>
  <si>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</si>
  <si>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</si>
  <si>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</si>
  <si>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</si>
  <si>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</si>
  <si>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</si>
  <si>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</si>
  <si>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</si>
  <si>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</si>
  <si>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</si>
  <si>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</si>
  <si>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</si>
  <si>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</si>
  <si>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</si>
  <si>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</si>
  <si>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</si>
  <si>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</si>
  <si>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</si>
  <si>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</si>
  <si>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</si>
  <si>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</si>
  <si>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</si>
  <si>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</si>
  <si>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</si>
  <si>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</si>
  <si>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</si>
  <si>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</si>
  <si>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</si>
  <si>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</si>
  <si>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</si>
  <si>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</si>
  <si>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SPLIT</t>
  </si>
  <si>
    <t>RIJEKA</t>
  </si>
  <si>
    <t>KONZUM D.D.</t>
  </si>
  <si>
    <t>FILIA USLUGE d.o.o.</t>
  </si>
  <si>
    <t>HR03777302074</t>
  </si>
  <si>
    <t>Z-EL D.O.O.</t>
  </si>
  <si>
    <t>HR11374156664</t>
  </si>
  <si>
    <t>BAUHAUS-ZAGREB k.d.</t>
  </si>
  <si>
    <t>HR71642207963</t>
  </si>
  <si>
    <t>VIROVITICA</t>
  </si>
  <si>
    <t>MEGA PACK D.O.O.</t>
  </si>
  <si>
    <t>HR47765827738</t>
  </si>
  <si>
    <t>PAZIN</t>
  </si>
  <si>
    <t>56.</t>
  </si>
  <si>
    <t>DOMINOVIĆ d.o.o.</t>
  </si>
  <si>
    <t>HR39753545974</t>
  </si>
  <si>
    <t>GEUN JY KIM</t>
  </si>
  <si>
    <t>KWON SEONGHYUN</t>
  </si>
  <si>
    <t>Intelektualne i osobne usluge (ugovor o djelu, ukupan trošak)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</si>
  <si>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</si>
  <si>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</si>
  <si>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</si>
  <si>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</si>
  <si>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</si>
  <si>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</si>
  <si>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</si>
  <si>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</si>
  <si>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</si>
  <si>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</si>
  <si>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</si>
  <si>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</si>
  <si>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</si>
  <si>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</si>
  <si>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</si>
  <si>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</si>
  <si>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</si>
  <si>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</si>
  <si>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CROATIA OSIGURANJE D.D.</t>
  </si>
  <si>
    <t>HR26187994862</t>
  </si>
  <si>
    <t>HR62226620908</t>
  </si>
  <si>
    <t>OBRT ZA POPRAVAK OBUĆE I IZRADU KLJUČEVA, VL. ZLATKO BEŠLIĆ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</si>
  <si>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</si>
  <si>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</si>
  <si>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</si>
  <si>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</si>
  <si>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</si>
  <si>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</si>
  <si>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</si>
  <si>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</si>
  <si>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</si>
  <si>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</si>
  <si>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</si>
  <si>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</si>
  <si>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</si>
  <si>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</si>
  <si>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</si>
  <si>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KANAL SERVIS d.o.o.</t>
  </si>
  <si>
    <t>HR89380253034</t>
  </si>
  <si>
    <t>BESTOVJE</t>
  </si>
  <si>
    <t>UNIVERS SPORT D.O.O.</t>
  </si>
  <si>
    <t>HR34134656843</t>
  </si>
  <si>
    <t>DUBROVNIK</t>
  </si>
  <si>
    <t>GALA CATERING, obrt za catering, vl. Adrijana Galović</t>
  </si>
  <si>
    <t>ZA  SIJEČANJ 2026.</t>
  </si>
  <si>
    <t>Ukupno za siječanj 2026.</t>
  </si>
  <si>
    <t>U Zagrebu, 20.02.2026.</t>
  </si>
  <si>
    <t>DMD PROMOCIJA</t>
  </si>
  <si>
    <t>HR42961482220</t>
  </si>
  <si>
    <t>MANAS D.O.O.</t>
  </si>
  <si>
    <t>HR77290534017</t>
  </si>
  <si>
    <t>HRVATSKI NACIONALNI KOMITET ICOM</t>
  </si>
  <si>
    <t>HR18082611073</t>
  </si>
  <si>
    <t>HRVATSKO NARODNO KAZALIŠTE U ZAGREBU</t>
  </si>
  <si>
    <t>HR10852199405</t>
  </si>
  <si>
    <t>TURISTIČKA ZAJEDNICA GRADA VIROVITICE</t>
  </si>
  <si>
    <t>HR13485280377</t>
  </si>
  <si>
    <t>JAVNA USTANOVA PARK PRIRODE PAPUK</t>
  </si>
  <si>
    <t>HR09100391705</t>
  </si>
  <si>
    <t xml:space="preserve">VOĆIN </t>
  </si>
  <si>
    <t>STORYLAB BIZ j.d.o.o.</t>
  </si>
  <si>
    <t>HR34204670333</t>
  </si>
  <si>
    <t>PETREL GROUP d.o.o.</t>
  </si>
  <si>
    <t>HR22390778229</t>
  </si>
  <si>
    <t>ODVJETNIK JOSIP ŠTEFIČIĆ</t>
  </si>
  <si>
    <t>TOTOHOST d.o.o.</t>
  </si>
  <si>
    <t>HR49595039745</t>
  </si>
  <si>
    <t>MUZEJI IVANA MEŠTROVIĆA</t>
  </si>
  <si>
    <t>HR49483564012</t>
  </si>
  <si>
    <t>CANOSA INŽENJERING D.O.O.</t>
  </si>
  <si>
    <t>HR90054874194</t>
  </si>
  <si>
    <t>MYTRIP/OY SRG Finland AB</t>
  </si>
  <si>
    <t>Firmennr. 1925453-7</t>
  </si>
  <si>
    <t>FILOZOFSKI FAKULTET U NOVOM SADU</t>
  </si>
  <si>
    <t>NOVI SAD, SRBIJA</t>
  </si>
  <si>
    <t>CIBOCI PERŠA LANA</t>
  </si>
  <si>
    <t>HOLJEVAC ŽELJKO</t>
  </si>
  <si>
    <t>PETAK ANA</t>
  </si>
  <si>
    <t>TAKAHASHI MARTA</t>
  </si>
  <si>
    <t>KORČULA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</si>
</sst>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??0.00"/>
    <numFmt numFmtId="169" formatCode="???????????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10" fillId="0" borderId="0"/>
    <xf numFmtId="0" fontId="10" fillId="0" borderId="0"/>
  </cellStyleXfs>
  <cellXfs count="74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49" fontId="2" fillId="0" borderId="0" xfId="0" applyNumberFormat="1" applyFont="1" applyAlignment="1">
      <alignment horizontal="right" vertical="center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4" fontId="2" fillId="0" borderId="0" xfId="0" applyNumberFormat="1" applyFont="1" applyAlignment="1" applyProtection="1">
      <alignment horizontal="center" vertical="center"/>
      <protection hidden="1"/>
    </xf>
    <xf numFmtId="49" fontId="2" fillId="0" borderId="3" xfId="1" applyNumberFormat="1" applyFont="1" applyFill="1" applyBorder="1" applyAlignment="1" applyProtection="1">
      <alignment horizontal="left" vertical="center" wrapText="1"/>
      <protection hidden="1"/>
    </xf>
    <xf numFmtId="165" fontId="2" fillId="0" borderId="0" xfId="0" applyNumberFormat="1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vertical="center"/>
      <protection hidden="1"/>
    </xf>
    <xf numFmtId="4" fontId="5" fillId="2" borderId="1" xfId="0" applyNumberFormat="1" applyFont="1" applyFill="1" applyBorder="1" applyAlignment="1" applyProtection="1">
      <alignment horizontal="right" vertical="center" indent="1"/>
      <protection hidden="1"/>
    </xf>
    <xf numFmtId="165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" fillId="3" borderId="1" xfId="1" applyNumberFormat="1" applyFont="1" applyFill="1" applyBorder="1" applyAlignment="1" applyProtection="1">
      <alignment horizontal="left" vertical="center"/>
      <protection hidden="1"/>
    </xf>
    <xf numFmtId="164" fontId="2" fillId="3" borderId="1" xfId="1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horizontal="left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164" fontId="6" fillId="0" borderId="1" xfId="1" applyFont="1" applyFill="1" applyBorder="1" applyAlignment="1">
      <alignment horizontal="left" vertical="center"/>
    </xf>
    <xf numFmtId="165" fontId="2" fillId="0" borderId="0" xfId="0" applyNumberFormat="1" applyFont="1" applyAlignment="1" applyProtection="1">
      <alignment horizontal="center" vertical="center"/>
      <protection hidden="1"/>
    </xf>
    <xf numFmtId="164" fontId="6" fillId="0" borderId="1" xfId="1" applyFont="1" applyFill="1" applyBorder="1" applyAlignment="1">
      <alignment horizontal="center" vertical="center"/>
    </xf>
    <xf numFmtId="164" fontId="6" fillId="3" borderId="1" xfId="1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4" xfId="0" applyFont="1" applyFill="1" applyBorder="1" applyAlignment="1">
      <alignment vertical="center"/>
    </xf>
    <xf numFmtId="49" fontId="7" fillId="0" borderId="3" xfId="1" applyNumberFormat="1" applyFont="1" applyFill="1" applyBorder="1" applyAlignment="1" applyProtection="1">
      <alignment horizontal="left" vertical="center" wrapText="1"/>
      <protection hidden="1"/>
    </xf>
    <xf numFmtId="0" fontId="7" fillId="0" borderId="10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4" xfId="0" applyNumberFormat="1" applyFont="1" applyFill="1" applyBorder="1" applyAlignment="1">
      <alignment vertical="center"/>
    </xf>
    <xf numFmtId="4" fontId="2" fillId="0" borderId="1" xfId="1" applyNumberFormat="1" applyFont="1" applyFill="1" applyBorder="1" applyAlignment="1" applyProtection="1">
      <alignment horizontal="right" vertical="center" indent="1"/>
      <protection hidden="1"/>
    </xf>
    <xf numFmtId="4" fontId="2" fillId="0" borderId="1" xfId="0" applyNumberFormat="1" applyFont="1" applyBorder="1" applyAlignment="1" applyProtection="1">
      <alignment horizontal="right" vertical="center" indent="1"/>
      <protection hidden="1"/>
    </xf>
    <xf numFmtId="0" fontId="0" fillId="0" borderId="3" xfId="0" applyNumberForma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left" vertical="center"/>
    </xf>
    <xf numFmtId="0" fontId="7" fillId="0" borderId="3" xfId="1" applyNumberFormat="1" applyFont="1" applyFill="1" applyBorder="1" applyAlignment="1" applyProtection="1">
      <alignment horizontal="left" vertical="center" wrapText="1"/>
      <protection hidden="1"/>
    </xf>
    <xf numFmtId="0" fontId="9" fillId="0" borderId="2" xfId="0" applyFont="1" applyFill="1" applyBorder="1" applyAlignment="1">
      <alignment vertical="center"/>
    </xf>
    <xf numFmtId="0" fontId="2" fillId="0" borderId="3" xfId="1" applyNumberFormat="1" applyFont="1" applyFill="1" applyBorder="1" applyAlignment="1" applyProtection="1">
      <alignment horizontal="left" vertical="center" wrapText="1"/>
      <protection hidden="1"/>
    </xf>
    <xf numFmtId="0" fontId="1" fillId="0" borderId="6" xfId="0" applyNumberFormat="1" applyFont="1" applyFill="1" applyBorder="1" applyAlignment="1">
      <alignment horizontal="left" vertical="center"/>
    </xf>
    <xf numFmtId="0" fontId="2" fillId="0" borderId="6" xfId="1" applyNumberFormat="1" applyFont="1" applyFill="1" applyBorder="1" applyAlignment="1" applyProtection="1">
      <alignment horizontal="left" vertical="center" wrapText="1"/>
      <protection hidden="1"/>
    </xf>
    <xf numFmtId="0" fontId="1" fillId="0" borderId="4" xfId="0" applyFont="1" applyFill="1" applyBorder="1" applyAlignment="1">
      <alignment vertical="center"/>
    </xf>
    <xf numFmtId="4" fontId="6" fillId="0" borderId="1" xfId="1" applyNumberFormat="1" applyFont="1" applyFill="1" applyBorder="1" applyAlignment="1">
      <alignment horizontal="right" vertical="center" indent="1"/>
    </xf>
    <xf numFmtId="0" fontId="2" fillId="0" borderId="4" xfId="0" applyNumberFormat="1" applyFont="1" applyFill="1" applyBorder="1" applyAlignment="1">
      <alignment vertical="center"/>
    </xf>
    <xf numFmtId="0" fontId="0" fillId="0" borderId="3" xfId="0" applyNumberForma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3" xfId="0" applyNumberFormat="1" applyFont="1" applyFill="1" applyBorder="1" applyAlignment="1">
      <alignment vertical="center"/>
    </xf>
    <xf numFmtId="0" fontId="7" fillId="0" borderId="6" xfId="1" applyNumberFormat="1" applyFont="1" applyFill="1" applyBorder="1" applyAlignment="1" applyProtection="1">
      <alignment horizontal="left" vertical="center" wrapText="1"/>
      <protection hidden="1"/>
    </xf>
    <xf numFmtId="0" fontId="0" fillId="0" borderId="8" xfId="0" applyNumberFormat="1" applyFill="1" applyBorder="1" applyAlignment="1">
      <alignment vertical="center"/>
    </xf>
    <xf numFmtId="4" fontId="6" fillId="0" borderId="2" xfId="1" applyNumberFormat="1" applyFont="1" applyFill="1" applyBorder="1" applyAlignment="1">
      <alignment horizontal="right" vertical="center" indent="1"/>
    </xf>
    <xf numFmtId="0" fontId="7" fillId="0" borderId="0" xfId="0" applyFont="1" applyAlignment="1" applyProtection="1">
      <alignment vertical="center"/>
      <protection hidden="1"/>
    </xf>
    <xf numFmtId="4" fontId="6" fillId="0" borderId="1" xfId="0" applyNumberFormat="1" applyFont="1" applyBorder="1" applyAlignment="1">
      <alignment horizontal="right" vertical="center" wrapText="1" indent="1"/>
    </xf>
    <xf numFmtId="0" fontId="5" fillId="0" borderId="0" xfId="0" applyFont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right" vertical="center"/>
      <protection hidden="1"/>
    </xf>
    <xf numFmtId="0" fontId="5" fillId="2" borderId="4" xfId="0" applyFont="1" applyFill="1" applyBorder="1" applyAlignment="1" applyProtection="1">
      <alignment horizontal="right" vertical="center"/>
      <protection hidden="1"/>
    </xf>
    <xf numFmtId="0" fontId="5" fillId="2" borderId="3" xfId="0" applyFont="1" applyFill="1" applyBorder="1" applyAlignment="1" applyProtection="1">
      <alignment horizontal="right" vertical="center"/>
      <protection hidden="1"/>
    </xf>
    <xf numFmtId="169" fontId="6" fillId="0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0" fontId="2" fillId="0" borderId="8" xfId="1" applyNumberFormat="1" applyFont="1" applyFill="1" applyBorder="1" applyAlignment="1" applyProtection="1">
      <alignment horizontal="left" vertical="center" wrapText="1"/>
      <protection hidden="1"/>
    </xf>
    <xf numFmtId="0" fontId="1" fillId="0" borderId="4" xfId="0" applyNumberFormat="1" applyFont="1" applyFill="1" applyBorder="1" applyAlignment="1">
      <alignment vertical="center"/>
    </xf>
    <xf numFmtId="164" fontId="6" fillId="0" borderId="1" xfId="0" applyNumberFormat="1" applyFont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vertical="center"/>
    </xf>
    <xf numFmtId="0" fontId="0" fillId="0" borderId="6" xfId="0" applyNumberFormat="1" applyFill="1" applyBorder="1" applyAlignment="1">
      <alignment vertical="center"/>
    </xf>
    <xf numFmtId="0" fontId="7" fillId="0" borderId="5" xfId="0" applyNumberFormat="1" applyFont="1" applyFill="1" applyBorder="1" applyAlignment="1">
      <alignment vertical="center"/>
    </xf>
    <xf numFmtId="0" fontId="2" fillId="0" borderId="10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169" fontId="6" fillId="3" borderId="1" xfId="1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7" xfId="0" applyNumberFormat="1" applyFont="1" applyFill="1" applyBorder="1" applyAlignment="1">
      <alignment vertical="center"/>
    </xf>
  </cellXfs>
  <cellStyles count="5">
    <cellStyle name="Normalno" xfId="0" builtinId="0"/>
    <cellStyle name="Normalno 2" xfId="2" xr:uid="{FDC0C8EE-D408-4F0F-946C-14E57B6B2CCA}"/>
    <cellStyle name="Normalno 3" xfId="3" xr:uid="{3BFCE544-6E68-460E-8848-4A0436ED4497}"/>
    <cellStyle name="Zarez" xfId="1" builtinId="3"/>
    <cellStyle name="Zarez 2" xfId="4" xr:uid="{A26AF3A3-E13B-4712-95CF-EEB2C532D6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0EA90-25E5-4895-930C-0C01F0E7950C}">
  <dimension ref="A1:G124"/>
  <sheetViews>
    <sheetView tabSelected="1" zoomScaleNormal="100" zoomScaleSheetLayoutView="100" workbookViewId="0">
      <selection activeCell="F6" sqref="F6:G6"/>
    </sheetView>
  </sheetViews>
  <sheetFormatPr defaultRowHeight="15" x14ac:dyDescent="0.25"/>
  <cols>
    <col min="1" max="1" width="7.7109375" style="2" customWidth="1"/>
    <col min="2" max="2" width="85.42578125" style="2" customWidth="1"/>
    <col min="3" max="3" width="22.5703125" style="2" customWidth="1"/>
    <col min="4" max="4" width="26.7109375" style="2" customWidth="1"/>
    <col min="5" max="5" width="19.7109375" style="9" customWidth="1"/>
    <col min="6" max="6" width="9.7109375" style="2" customWidth="1"/>
    <col min="7" max="7" width="60.28515625" style="2" customWidth="1"/>
    <col min="8" max="16384" width="9.140625" style="2"/>
  </cols>
  <sheetData>
    <row r="1" spans="1:7" x14ac:dyDescent="0.25">
      <c r="A1" s="3" t="s">
        <v>0</v>
      </c>
      <c r="G1" s="4"/>
    </row>
    <row r="2" spans="1:7" x14ac:dyDescent="0.25">
      <c r="A2" s="3" t="s">
        <v>1</v>
      </c>
      <c r="G2" s="14"/>
    </row>
    <row r="3" spans="1:7" x14ac:dyDescent="0.25">
      <c r="A3" s="51" t="s">
        <v>2</v>
      </c>
      <c r="B3" s="51"/>
      <c r="C3" s="51"/>
      <c r="D3" s="51"/>
      <c r="E3" s="51"/>
      <c r="F3" s="51"/>
      <c r="G3" s="51"/>
    </row>
    <row r="4" spans="1:7" x14ac:dyDescent="0.25">
      <c r="A4" s="51" t="s">
        <v>210</v>
      </c>
      <c r="B4" s="51"/>
      <c r="C4" s="51"/>
      <c r="D4" s="51"/>
      <c r="E4" s="51"/>
      <c r="F4" s="51"/>
      <c r="G4" s="51"/>
    </row>
    <row r="5" spans="1:7" x14ac:dyDescent="0.25">
      <c r="G5" s="5" t="s">
        <v>3</v>
      </c>
    </row>
    <row r="6" spans="1:7" s="25" customFormat="1" ht="38.25" customHeight="1" x14ac:dyDescent="0.25">
      <c r="A6" s="6" t="s">
        <v>4</v>
      </c>
      <c r="B6" s="6" t="s">
        <v>5</v>
      </c>
      <c r="C6" s="6" t="s">
        <v>6</v>
      </c>
      <c r="D6" s="6" t="s">
        <v>51</v>
      </c>
      <c r="E6" s="12" t="s">
        <v>7</v>
      </c>
      <c r="F6" s="52" t="s">
        <v>8</v>
      </c>
      <c r="G6" s="53"/>
    </row>
    <row r="7" spans="1:7" s="1" customFormat="1" ht="18.75" customHeight="1" x14ac:dyDescent="0.25">
      <c r="A7" s="20" t="s">
        <v>92</v>
      </c>
      <c r="B7" s="21" t="s">
        <v>9</v>
      </c>
      <c r="C7" s="23" t="s">
        <v>10</v>
      </c>
      <c r="D7" s="23" t="s">
        <v>11</v>
      </c>
      <c r="E7" s="41">
        <v>0.85</v>
      </c>
      <c r="F7" s="42">
        <v>3231</v>
      </c>
      <c r="G7" s="33" t="s">
        <v>83</v>
      </c>
    </row>
    <row r="8" spans="1:7" s="1" customFormat="1" ht="18.75" customHeight="1" x14ac:dyDescent="0.25">
      <c r="A8" s="20" t="s">
        <v>94</v>
      </c>
      <c r="B8" s="21" t="s">
        <v>67</v>
      </c>
      <c r="C8" s="23" t="s">
        <v>68</v>
      </c>
      <c r="D8" s="23" t="s">
        <v>69</v>
      </c>
      <c r="E8" s="41">
        <v>30</v>
      </c>
      <c r="F8" s="30">
        <v>3239</v>
      </c>
      <c r="G8" s="34" t="s">
        <v>81</v>
      </c>
    </row>
    <row r="9" spans="1:7" s="1" customFormat="1" ht="18.75" customHeight="1" x14ac:dyDescent="0.25">
      <c r="A9" s="20" t="s">
        <v>95</v>
      </c>
      <c r="B9" s="21" t="s">
        <v>52</v>
      </c>
      <c r="C9" s="23" t="s">
        <v>53</v>
      </c>
      <c r="D9" s="23" t="s">
        <v>11</v>
      </c>
      <c r="E9" s="41">
        <v>0.5</v>
      </c>
      <c r="F9" s="26">
        <v>3299</v>
      </c>
      <c r="G9" s="35" t="s">
        <v>54</v>
      </c>
    </row>
    <row r="10" spans="1:7" s="1" customFormat="1" ht="18.75" customHeight="1" x14ac:dyDescent="0.25">
      <c r="A10" s="20" t="s">
        <v>97</v>
      </c>
      <c r="B10" s="21" t="s">
        <v>52</v>
      </c>
      <c r="C10" s="23" t="s">
        <v>53</v>
      </c>
      <c r="D10" s="23" t="s">
        <v>11</v>
      </c>
      <c r="E10" s="41">
        <v>1578.94</v>
      </c>
      <c r="F10" s="26">
        <v>3299</v>
      </c>
      <c r="G10" s="35" t="s">
        <v>54</v>
      </c>
    </row>
    <row r="11" spans="1:7" s="1" customFormat="1" ht="18.75" customHeight="1" x14ac:dyDescent="0.25">
      <c r="A11" s="20" t="s">
        <v>98</v>
      </c>
      <c r="B11" s="21" t="s">
        <v>52</v>
      </c>
      <c r="C11" s="23" t="s">
        <v>53</v>
      </c>
      <c r="D11" s="23" t="s">
        <v>11</v>
      </c>
      <c r="E11" s="41">
        <v>137.75</v>
      </c>
      <c r="F11" s="26">
        <v>3299</v>
      </c>
      <c r="G11" s="35" t="s">
        <v>54</v>
      </c>
    </row>
    <row r="12" spans="1:7" s="1" customFormat="1" ht="18.75" customHeight="1" x14ac:dyDescent="0.25">
      <c r="A12" s="20" t="s">
        <v>96</v>
      </c>
      <c r="B12" s="21" t="s">
        <v>154</v>
      </c>
      <c r="C12" s="23" t="s">
        <v>155</v>
      </c>
      <c r="D12" s="23" t="s">
        <v>11</v>
      </c>
      <c r="E12" s="41">
        <v>72.86</v>
      </c>
      <c r="F12" s="72">
        <v>4223</v>
      </c>
      <c r="G12" s="73" t="s">
        <v>61</v>
      </c>
    </row>
    <row r="13" spans="1:7" s="1" customFormat="1" ht="18.75" customHeight="1" x14ac:dyDescent="0.25">
      <c r="A13" s="20" t="s">
        <v>93</v>
      </c>
      <c r="B13" s="21" t="s">
        <v>64</v>
      </c>
      <c r="C13" s="23" t="s">
        <v>65</v>
      </c>
      <c r="D13" s="23" t="s">
        <v>11</v>
      </c>
      <c r="E13" s="41">
        <v>445.75</v>
      </c>
      <c r="F13" s="26">
        <v>3299</v>
      </c>
      <c r="G13" s="35" t="s">
        <v>54</v>
      </c>
    </row>
    <row r="14" spans="1:7" s="1" customFormat="1" ht="18.75" customHeight="1" x14ac:dyDescent="0.25">
      <c r="A14" s="20" t="s">
        <v>99</v>
      </c>
      <c r="B14" s="21" t="s">
        <v>235</v>
      </c>
      <c r="C14" s="23" t="s">
        <v>236</v>
      </c>
      <c r="D14" s="23" t="s">
        <v>208</v>
      </c>
      <c r="E14" s="41">
        <v>79.48</v>
      </c>
      <c r="F14" s="26">
        <v>4227</v>
      </c>
      <c r="G14" s="45" t="s">
        <v>91</v>
      </c>
    </row>
    <row r="15" spans="1:7" s="1" customFormat="1" ht="18.75" customHeight="1" x14ac:dyDescent="0.25">
      <c r="A15" s="20" t="s">
        <v>100</v>
      </c>
      <c r="B15" s="21" t="s">
        <v>72</v>
      </c>
      <c r="C15" s="71"/>
      <c r="D15" s="24"/>
      <c r="E15" s="41">
        <v>7.8</v>
      </c>
      <c r="F15" s="30">
        <v>3239</v>
      </c>
      <c r="G15" s="34" t="s">
        <v>81</v>
      </c>
    </row>
    <row r="16" spans="1:7" s="1" customFormat="1" ht="18.75" customHeight="1" x14ac:dyDescent="0.25">
      <c r="A16" s="20" t="s">
        <v>101</v>
      </c>
      <c r="B16" s="21" t="s">
        <v>84</v>
      </c>
      <c r="C16" s="23" t="s">
        <v>85</v>
      </c>
      <c r="D16" s="23" t="s">
        <v>86</v>
      </c>
      <c r="E16" s="41">
        <v>140</v>
      </c>
      <c r="F16" s="42">
        <v>3211</v>
      </c>
      <c r="G16" s="43" t="s">
        <v>48</v>
      </c>
    </row>
    <row r="17" spans="1:7" s="1" customFormat="1" ht="18.75" customHeight="1" x14ac:dyDescent="0.25">
      <c r="A17" s="20" t="s">
        <v>102</v>
      </c>
      <c r="B17" s="21" t="s">
        <v>84</v>
      </c>
      <c r="C17" s="23" t="s">
        <v>85</v>
      </c>
      <c r="D17" s="23" t="s">
        <v>86</v>
      </c>
      <c r="E17" s="41">
        <v>202.66</v>
      </c>
      <c r="F17" s="66">
        <v>3211</v>
      </c>
      <c r="G17" s="67" t="s">
        <v>48</v>
      </c>
    </row>
    <row r="18" spans="1:7" s="1" customFormat="1" ht="18.75" customHeight="1" x14ac:dyDescent="0.25">
      <c r="A18" s="20" t="s">
        <v>103</v>
      </c>
      <c r="B18" s="21" t="s">
        <v>184</v>
      </c>
      <c r="C18" s="23" t="s">
        <v>185</v>
      </c>
      <c r="D18" s="23" t="s">
        <v>11</v>
      </c>
      <c r="E18" s="48">
        <v>412.09</v>
      </c>
      <c r="F18" s="36">
        <v>3231</v>
      </c>
      <c r="G18" s="37" t="s">
        <v>83</v>
      </c>
    </row>
    <row r="19" spans="1:7" s="1" customFormat="1" ht="18.75" customHeight="1" x14ac:dyDescent="0.25">
      <c r="A19" s="20" t="s">
        <v>104</v>
      </c>
      <c r="B19" s="21" t="s">
        <v>213</v>
      </c>
      <c r="C19" s="23" t="s">
        <v>214</v>
      </c>
      <c r="D19" s="23" t="s">
        <v>11</v>
      </c>
      <c r="E19" s="41">
        <v>3460</v>
      </c>
      <c r="F19" s="28">
        <v>3233</v>
      </c>
      <c r="G19" s="47" t="s">
        <v>19</v>
      </c>
    </row>
    <row r="20" spans="1:7" s="1" customFormat="1" ht="18.75" customHeight="1" x14ac:dyDescent="0.25">
      <c r="A20" s="20" t="s">
        <v>105</v>
      </c>
      <c r="B20" s="21" t="s">
        <v>161</v>
      </c>
      <c r="C20" s="59" t="s">
        <v>162</v>
      </c>
      <c r="D20" s="23" t="s">
        <v>11</v>
      </c>
      <c r="E20" s="41">
        <v>179.5</v>
      </c>
      <c r="F20" s="68">
        <v>4241</v>
      </c>
      <c r="G20" s="38" t="s">
        <v>80</v>
      </c>
    </row>
    <row r="21" spans="1:7" s="1" customFormat="1" ht="18.75" customHeight="1" x14ac:dyDescent="0.25">
      <c r="A21" s="20" t="s">
        <v>106</v>
      </c>
      <c r="B21" s="21" t="s">
        <v>66</v>
      </c>
      <c r="C21" s="23" t="s">
        <v>28</v>
      </c>
      <c r="D21" s="23" t="s">
        <v>11</v>
      </c>
      <c r="E21" s="48">
        <v>66.349999999999994</v>
      </c>
      <c r="F21" s="36">
        <v>3231</v>
      </c>
      <c r="G21" s="37" t="s">
        <v>83</v>
      </c>
    </row>
    <row r="22" spans="1:7" s="1" customFormat="1" ht="18.75" customHeight="1" x14ac:dyDescent="0.25">
      <c r="A22" s="20" t="s">
        <v>107</v>
      </c>
      <c r="B22" s="21" t="s">
        <v>66</v>
      </c>
      <c r="C22" s="23" t="s">
        <v>28</v>
      </c>
      <c r="D22" s="23" t="s">
        <v>11</v>
      </c>
      <c r="E22" s="48">
        <v>26.54</v>
      </c>
      <c r="F22" s="62">
        <v>3231</v>
      </c>
      <c r="G22" s="63" t="s">
        <v>83</v>
      </c>
    </row>
    <row r="23" spans="1:7" s="1" customFormat="1" ht="18.75" customHeight="1" x14ac:dyDescent="0.25">
      <c r="A23" s="20" t="s">
        <v>108</v>
      </c>
      <c r="B23" s="21" t="s">
        <v>150</v>
      </c>
      <c r="C23" s="23" t="s">
        <v>151</v>
      </c>
      <c r="D23" s="23" t="s">
        <v>11</v>
      </c>
      <c r="E23" s="41">
        <v>174.5</v>
      </c>
      <c r="F23" s="28">
        <v>3293</v>
      </c>
      <c r="G23" s="47" t="s">
        <v>55</v>
      </c>
    </row>
    <row r="24" spans="1:7" s="1" customFormat="1" ht="18.75" customHeight="1" x14ac:dyDescent="0.25">
      <c r="A24" s="20" t="s">
        <v>109</v>
      </c>
      <c r="B24" s="21" t="s">
        <v>239</v>
      </c>
      <c r="C24" s="60"/>
      <c r="D24" s="23" t="s">
        <v>240</v>
      </c>
      <c r="E24" s="41">
        <v>40</v>
      </c>
      <c r="F24" s="26">
        <v>3213</v>
      </c>
      <c r="G24" s="34" t="s">
        <v>60</v>
      </c>
    </row>
    <row r="25" spans="1:7" s="1" customFormat="1" ht="18.75" customHeight="1" x14ac:dyDescent="0.25">
      <c r="A25" s="20" t="s">
        <v>110</v>
      </c>
      <c r="B25" s="21" t="s">
        <v>12</v>
      </c>
      <c r="C25" s="23" t="s">
        <v>13</v>
      </c>
      <c r="D25" s="23" t="s">
        <v>11</v>
      </c>
      <c r="E25" s="41">
        <v>4.66</v>
      </c>
      <c r="F25" s="26">
        <v>3294</v>
      </c>
      <c r="G25" s="43" t="s">
        <v>47</v>
      </c>
    </row>
    <row r="26" spans="1:7" s="1" customFormat="1" ht="18.75" customHeight="1" x14ac:dyDescent="0.25">
      <c r="A26" s="20" t="s">
        <v>111</v>
      </c>
      <c r="B26" s="21" t="s">
        <v>209</v>
      </c>
      <c r="C26" s="70"/>
      <c r="D26" s="24"/>
      <c r="E26" s="41">
        <v>3462</v>
      </c>
      <c r="F26" s="26">
        <v>3222</v>
      </c>
      <c r="G26" s="39" t="s">
        <v>83</v>
      </c>
    </row>
    <row r="27" spans="1:7" s="1" customFormat="1" ht="18.75" customHeight="1" x14ac:dyDescent="0.25">
      <c r="A27" s="20" t="s">
        <v>112</v>
      </c>
      <c r="B27" s="21" t="s">
        <v>62</v>
      </c>
      <c r="C27" s="23" t="s">
        <v>63</v>
      </c>
      <c r="D27" s="44" t="s">
        <v>11</v>
      </c>
      <c r="E27" s="41">
        <v>384</v>
      </c>
      <c r="F27" s="26">
        <v>3299</v>
      </c>
      <c r="G27" s="35" t="s">
        <v>54</v>
      </c>
    </row>
    <row r="28" spans="1:7" s="1" customFormat="1" ht="18.75" customHeight="1" x14ac:dyDescent="0.25">
      <c r="A28" s="20" t="s">
        <v>113</v>
      </c>
      <c r="B28" s="21" t="s">
        <v>88</v>
      </c>
      <c r="C28" s="23" t="s">
        <v>89</v>
      </c>
      <c r="D28" s="23" t="s">
        <v>11</v>
      </c>
      <c r="E28" s="41">
        <v>274.5</v>
      </c>
      <c r="F28" s="26">
        <v>3213</v>
      </c>
      <c r="G28" s="34" t="s">
        <v>60</v>
      </c>
    </row>
    <row r="29" spans="1:7" s="1" customFormat="1" ht="18.75" customHeight="1" x14ac:dyDescent="0.25">
      <c r="A29" s="20" t="s">
        <v>114</v>
      </c>
      <c r="B29" s="21" t="s">
        <v>15</v>
      </c>
      <c r="C29" s="23" t="s">
        <v>16</v>
      </c>
      <c r="D29" s="23" t="s">
        <v>20</v>
      </c>
      <c r="E29" s="41">
        <v>7.29</v>
      </c>
      <c r="F29" s="42">
        <v>3231</v>
      </c>
      <c r="G29" s="33" t="s">
        <v>83</v>
      </c>
    </row>
    <row r="30" spans="1:7" s="1" customFormat="1" ht="18.75" customHeight="1" x14ac:dyDescent="0.25">
      <c r="A30" s="20" t="s">
        <v>115</v>
      </c>
      <c r="B30" s="21" t="s">
        <v>15</v>
      </c>
      <c r="C30" s="23" t="s">
        <v>16</v>
      </c>
      <c r="D30" s="23" t="s">
        <v>20</v>
      </c>
      <c r="E30" s="41">
        <v>212.15</v>
      </c>
      <c r="F30" s="42">
        <v>3231</v>
      </c>
      <c r="G30" s="33" t="s">
        <v>83</v>
      </c>
    </row>
    <row r="31" spans="1:7" s="1" customFormat="1" ht="18.75" customHeight="1" x14ac:dyDescent="0.25">
      <c r="A31" s="20" t="s">
        <v>116</v>
      </c>
      <c r="B31" s="21" t="s">
        <v>17</v>
      </c>
      <c r="C31" s="23" t="s">
        <v>18</v>
      </c>
      <c r="D31" s="23" t="s">
        <v>11</v>
      </c>
      <c r="E31" s="41">
        <v>21.24</v>
      </c>
      <c r="F31" s="36">
        <v>3231</v>
      </c>
      <c r="G31" s="37" t="s">
        <v>83</v>
      </c>
    </row>
    <row r="32" spans="1:7" s="1" customFormat="1" ht="18.75" customHeight="1" x14ac:dyDescent="0.25">
      <c r="A32" s="20" t="s">
        <v>117</v>
      </c>
      <c r="B32" s="21" t="s">
        <v>17</v>
      </c>
      <c r="C32" s="23" t="s">
        <v>18</v>
      </c>
      <c r="D32" s="23" t="s">
        <v>11</v>
      </c>
      <c r="E32" s="41">
        <v>21.24</v>
      </c>
      <c r="F32" s="36">
        <v>3231</v>
      </c>
      <c r="G32" s="37" t="s">
        <v>83</v>
      </c>
    </row>
    <row r="33" spans="1:7" s="1" customFormat="1" ht="18.75" customHeight="1" x14ac:dyDescent="0.25">
      <c r="A33" s="20" t="s">
        <v>118</v>
      </c>
      <c r="B33" s="21" t="s">
        <v>217</v>
      </c>
      <c r="C33" s="23" t="s">
        <v>218</v>
      </c>
      <c r="D33" s="23" t="s">
        <v>148</v>
      </c>
      <c r="E33" s="41">
        <v>60</v>
      </c>
      <c r="F33" s="26">
        <v>3294</v>
      </c>
      <c r="G33" s="43" t="s">
        <v>47</v>
      </c>
    </row>
    <row r="34" spans="1:7" s="1" customFormat="1" ht="18.75" customHeight="1" x14ac:dyDescent="0.25">
      <c r="A34" s="20" t="s">
        <v>119</v>
      </c>
      <c r="B34" s="21" t="s">
        <v>219</v>
      </c>
      <c r="C34" s="23" t="s">
        <v>220</v>
      </c>
      <c r="D34" s="23" t="s">
        <v>11</v>
      </c>
      <c r="E34" s="41">
        <v>430.5</v>
      </c>
      <c r="F34" s="26">
        <v>3299</v>
      </c>
      <c r="G34" s="35" t="s">
        <v>54</v>
      </c>
    </row>
    <row r="35" spans="1:7" s="1" customFormat="1" ht="18.75" customHeight="1" x14ac:dyDescent="0.25">
      <c r="A35" s="20" t="s">
        <v>120</v>
      </c>
      <c r="B35" s="21" t="s">
        <v>73</v>
      </c>
      <c r="C35" s="23" t="s">
        <v>74</v>
      </c>
      <c r="D35" s="23" t="s">
        <v>11</v>
      </c>
      <c r="E35" s="41">
        <v>13.74</v>
      </c>
      <c r="F35" s="26">
        <v>3234</v>
      </c>
      <c r="G35" s="45" t="s">
        <v>32</v>
      </c>
    </row>
    <row r="36" spans="1:7" s="1" customFormat="1" ht="18.75" customHeight="1" x14ac:dyDescent="0.25">
      <c r="A36" s="20" t="s">
        <v>121</v>
      </c>
      <c r="B36" s="21" t="s">
        <v>73</v>
      </c>
      <c r="C36" s="23" t="s">
        <v>74</v>
      </c>
      <c r="D36" s="23" t="s">
        <v>11</v>
      </c>
      <c r="E36" s="41">
        <v>66.22</v>
      </c>
      <c r="F36" s="26">
        <v>3234</v>
      </c>
      <c r="G36" s="45" t="s">
        <v>32</v>
      </c>
    </row>
    <row r="37" spans="1:7" s="1" customFormat="1" ht="18.75" customHeight="1" x14ac:dyDescent="0.25">
      <c r="A37" s="20" t="s">
        <v>122</v>
      </c>
      <c r="B37" s="21" t="s">
        <v>56</v>
      </c>
      <c r="C37" s="23" t="s">
        <v>57</v>
      </c>
      <c r="D37" s="23" t="s">
        <v>11</v>
      </c>
      <c r="E37" s="41">
        <v>498.75</v>
      </c>
      <c r="F37" s="72">
        <v>4221</v>
      </c>
      <c r="G37" s="73" t="s">
        <v>80</v>
      </c>
    </row>
    <row r="38" spans="1:7" s="1" customFormat="1" ht="18.75" customHeight="1" x14ac:dyDescent="0.25">
      <c r="A38" s="20" t="s">
        <v>123</v>
      </c>
      <c r="B38" s="21" t="s">
        <v>223</v>
      </c>
      <c r="C38" s="23" t="s">
        <v>224</v>
      </c>
      <c r="D38" s="23" t="s">
        <v>225</v>
      </c>
      <c r="E38" s="41">
        <v>104</v>
      </c>
      <c r="F38" s="29">
        <v>3299</v>
      </c>
      <c r="G38" s="46" t="s">
        <v>54</v>
      </c>
    </row>
    <row r="39" spans="1:7" s="1" customFormat="1" ht="18.75" customHeight="1" x14ac:dyDescent="0.25">
      <c r="A39" s="20" t="s">
        <v>124</v>
      </c>
      <c r="B39" s="21" t="s">
        <v>203</v>
      </c>
      <c r="C39" s="23" t="s">
        <v>204</v>
      </c>
      <c r="D39" s="23" t="s">
        <v>205</v>
      </c>
      <c r="E39" s="48">
        <v>1231.25</v>
      </c>
      <c r="F39" s="36">
        <v>3232</v>
      </c>
      <c r="G39" s="37" t="s">
        <v>14</v>
      </c>
    </row>
    <row r="40" spans="1:7" s="1" customFormat="1" ht="18.75" customHeight="1" x14ac:dyDescent="0.25">
      <c r="A40" s="20" t="s">
        <v>125</v>
      </c>
      <c r="B40" s="21" t="s">
        <v>22</v>
      </c>
      <c r="C40" s="23" t="s">
        <v>23</v>
      </c>
      <c r="D40" s="23" t="s">
        <v>11</v>
      </c>
      <c r="E40" s="41">
        <v>343.25</v>
      </c>
      <c r="F40" s="69">
        <v>3235</v>
      </c>
      <c r="G40" s="47" t="s">
        <v>24</v>
      </c>
    </row>
    <row r="41" spans="1:7" s="1" customFormat="1" ht="18.75" customHeight="1" x14ac:dyDescent="0.25">
      <c r="A41" s="20" t="s">
        <v>126</v>
      </c>
      <c r="B41" s="21" t="s">
        <v>22</v>
      </c>
      <c r="C41" s="23" t="s">
        <v>23</v>
      </c>
      <c r="D41" s="23" t="s">
        <v>11</v>
      </c>
      <c r="E41" s="41">
        <v>1106.5899999999999</v>
      </c>
      <c r="F41" s="42">
        <v>3235</v>
      </c>
      <c r="G41" s="43" t="s">
        <v>24</v>
      </c>
    </row>
    <row r="42" spans="1:7" s="1" customFormat="1" ht="18.75" customHeight="1" x14ac:dyDescent="0.25">
      <c r="A42" s="20" t="s">
        <v>127</v>
      </c>
      <c r="B42" s="21" t="s">
        <v>149</v>
      </c>
      <c r="C42" s="23" t="s">
        <v>186</v>
      </c>
      <c r="D42" s="23" t="s">
        <v>11</v>
      </c>
      <c r="E42" s="41">
        <v>85.04</v>
      </c>
      <c r="F42" s="26">
        <v>3222</v>
      </c>
      <c r="G42" s="39" t="s">
        <v>83</v>
      </c>
    </row>
    <row r="43" spans="1:7" s="1" customFormat="1" ht="18.75" customHeight="1" x14ac:dyDescent="0.25">
      <c r="A43" s="20" t="s">
        <v>128</v>
      </c>
      <c r="B43" s="21" t="s">
        <v>149</v>
      </c>
      <c r="C43" s="23" t="s">
        <v>186</v>
      </c>
      <c r="D43" s="23" t="s">
        <v>11</v>
      </c>
      <c r="E43" s="41">
        <v>39.979999999999997</v>
      </c>
      <c r="F43" s="40">
        <v>3221</v>
      </c>
      <c r="G43" s="35" t="s">
        <v>21</v>
      </c>
    </row>
    <row r="44" spans="1:7" s="1" customFormat="1" ht="18.75" customHeight="1" x14ac:dyDescent="0.25">
      <c r="A44" s="20" t="s">
        <v>129</v>
      </c>
      <c r="B44" s="21" t="s">
        <v>149</v>
      </c>
      <c r="C44" s="23" t="s">
        <v>186</v>
      </c>
      <c r="D44" s="23" t="s">
        <v>11</v>
      </c>
      <c r="E44" s="41">
        <v>40.11</v>
      </c>
      <c r="F44" s="40">
        <v>3221</v>
      </c>
      <c r="G44" s="35" t="s">
        <v>21</v>
      </c>
    </row>
    <row r="45" spans="1:7" s="1" customFormat="1" ht="18.75" customHeight="1" x14ac:dyDescent="0.25">
      <c r="A45" s="20" t="s">
        <v>130</v>
      </c>
      <c r="B45" s="21" t="s">
        <v>49</v>
      </c>
      <c r="C45" s="23" t="s">
        <v>50</v>
      </c>
      <c r="D45" s="23" t="s">
        <v>20</v>
      </c>
      <c r="E45" s="41">
        <v>515</v>
      </c>
      <c r="F45" s="40">
        <v>3221</v>
      </c>
      <c r="G45" s="35" t="s">
        <v>21</v>
      </c>
    </row>
    <row r="46" spans="1:7" s="1" customFormat="1" ht="18.75" customHeight="1" x14ac:dyDescent="0.25">
      <c r="A46" s="20" t="s">
        <v>131</v>
      </c>
      <c r="B46" s="21" t="s">
        <v>49</v>
      </c>
      <c r="C46" s="23" t="s">
        <v>50</v>
      </c>
      <c r="D46" s="23" t="s">
        <v>20</v>
      </c>
      <c r="E46" s="41">
        <v>9.5</v>
      </c>
      <c r="F46" s="40">
        <v>3221</v>
      </c>
      <c r="G46" s="35" t="s">
        <v>21</v>
      </c>
    </row>
    <row r="47" spans="1:7" s="1" customFormat="1" ht="18.75" customHeight="1" x14ac:dyDescent="0.25">
      <c r="A47" s="20" t="s">
        <v>132</v>
      </c>
      <c r="B47" s="21" t="s">
        <v>49</v>
      </c>
      <c r="C47" s="23" t="s">
        <v>50</v>
      </c>
      <c r="D47" s="23" t="s">
        <v>20</v>
      </c>
      <c r="E47" s="41">
        <v>62.69</v>
      </c>
      <c r="F47" s="40">
        <v>3221</v>
      </c>
      <c r="G47" s="35" t="s">
        <v>21</v>
      </c>
    </row>
    <row r="48" spans="1:7" s="1" customFormat="1" ht="18.75" customHeight="1" x14ac:dyDescent="0.25">
      <c r="A48" s="20" t="s">
        <v>133</v>
      </c>
      <c r="B48" s="21" t="s">
        <v>215</v>
      </c>
      <c r="C48" s="23" t="s">
        <v>216</v>
      </c>
      <c r="D48" s="23" t="s">
        <v>147</v>
      </c>
      <c r="E48" s="41">
        <v>208.72</v>
      </c>
      <c r="F48" s="42">
        <v>3211</v>
      </c>
      <c r="G48" s="43" t="s">
        <v>48</v>
      </c>
    </row>
    <row r="49" spans="1:7" s="1" customFormat="1" ht="18.75" customHeight="1" x14ac:dyDescent="0.25">
      <c r="A49" s="20" t="s">
        <v>134</v>
      </c>
      <c r="B49" s="21" t="s">
        <v>157</v>
      </c>
      <c r="C49" s="23" t="s">
        <v>158</v>
      </c>
      <c r="D49" s="23" t="s">
        <v>159</v>
      </c>
      <c r="E49" s="41">
        <v>66.790000000000006</v>
      </c>
      <c r="F49" s="40">
        <v>3221</v>
      </c>
      <c r="G49" s="35" t="s">
        <v>21</v>
      </c>
    </row>
    <row r="50" spans="1:7" s="1" customFormat="1" ht="18.75" customHeight="1" x14ac:dyDescent="0.25">
      <c r="A50" s="20" t="s">
        <v>135</v>
      </c>
      <c r="B50" s="21" t="s">
        <v>25</v>
      </c>
      <c r="C50" s="23" t="s">
        <v>26</v>
      </c>
      <c r="D50" s="23" t="s">
        <v>27</v>
      </c>
      <c r="E50" s="41">
        <v>76.78</v>
      </c>
      <c r="F50" s="36">
        <v>3232</v>
      </c>
      <c r="G50" s="37" t="s">
        <v>14</v>
      </c>
    </row>
    <row r="51" spans="1:7" s="1" customFormat="1" ht="18.75" customHeight="1" x14ac:dyDescent="0.25">
      <c r="A51" s="20" t="s">
        <v>136</v>
      </c>
      <c r="B51" s="21" t="s">
        <v>25</v>
      </c>
      <c r="C51" s="23" t="s">
        <v>26</v>
      </c>
      <c r="D51" s="23" t="s">
        <v>27</v>
      </c>
      <c r="E51" s="41">
        <v>76.78</v>
      </c>
      <c r="F51" s="36">
        <v>3232</v>
      </c>
      <c r="G51" s="37" t="s">
        <v>14</v>
      </c>
    </row>
    <row r="52" spans="1:7" s="1" customFormat="1" ht="18.75" customHeight="1" x14ac:dyDescent="0.25">
      <c r="A52" s="20" t="s">
        <v>137</v>
      </c>
      <c r="B52" s="21" t="s">
        <v>233</v>
      </c>
      <c r="C52" s="23" t="s">
        <v>234</v>
      </c>
      <c r="D52" s="44" t="s">
        <v>11</v>
      </c>
      <c r="E52" s="41">
        <v>113</v>
      </c>
      <c r="F52" s="26">
        <v>3299</v>
      </c>
      <c r="G52" s="35" t="s">
        <v>54</v>
      </c>
    </row>
    <row r="53" spans="1:7" s="1" customFormat="1" ht="18.75" customHeight="1" x14ac:dyDescent="0.25">
      <c r="A53" s="20" t="s">
        <v>138</v>
      </c>
      <c r="B53" s="21" t="s">
        <v>237</v>
      </c>
      <c r="C53" s="61"/>
      <c r="D53" s="23" t="s">
        <v>238</v>
      </c>
      <c r="E53" s="41">
        <v>892.6</v>
      </c>
      <c r="F53" s="42">
        <v>3211</v>
      </c>
      <c r="G53" s="43" t="s">
        <v>48</v>
      </c>
    </row>
    <row r="54" spans="1:7" s="1" customFormat="1" ht="18.75" customHeight="1" x14ac:dyDescent="0.25">
      <c r="A54" s="20" t="s">
        <v>139</v>
      </c>
      <c r="B54" s="21" t="s">
        <v>45</v>
      </c>
      <c r="C54" s="23" t="s">
        <v>46</v>
      </c>
      <c r="D54" s="23" t="s">
        <v>11</v>
      </c>
      <c r="E54" s="41">
        <v>117.5</v>
      </c>
      <c r="F54" s="26">
        <v>3233</v>
      </c>
      <c r="G54" s="43" t="s">
        <v>19</v>
      </c>
    </row>
    <row r="55" spans="1:7" s="1" customFormat="1" ht="18.75" customHeight="1" x14ac:dyDescent="0.25">
      <c r="A55" s="20" t="s">
        <v>140</v>
      </c>
      <c r="B55" s="21" t="s">
        <v>45</v>
      </c>
      <c r="C55" s="23" t="s">
        <v>46</v>
      </c>
      <c r="D55" s="23" t="s">
        <v>11</v>
      </c>
      <c r="E55" s="41">
        <v>164.5</v>
      </c>
      <c r="F55" s="26">
        <v>3233</v>
      </c>
      <c r="G55" s="43" t="s">
        <v>19</v>
      </c>
    </row>
    <row r="56" spans="1:7" s="1" customFormat="1" ht="18.75" customHeight="1" x14ac:dyDescent="0.25">
      <c r="A56" s="20" t="s">
        <v>141</v>
      </c>
      <c r="B56" s="21" t="s">
        <v>187</v>
      </c>
      <c r="C56" s="70"/>
      <c r="D56" s="24"/>
      <c r="E56" s="41">
        <v>2</v>
      </c>
      <c r="F56" s="40">
        <v>3221</v>
      </c>
      <c r="G56" s="35" t="s">
        <v>21</v>
      </c>
    </row>
    <row r="57" spans="1:7" s="1" customFormat="1" ht="18.75" customHeight="1" x14ac:dyDescent="0.25">
      <c r="A57" s="20" t="s">
        <v>142</v>
      </c>
      <c r="B57" s="21" t="s">
        <v>230</v>
      </c>
      <c r="C57" s="70"/>
      <c r="D57" s="24"/>
      <c r="E57" s="41">
        <v>625</v>
      </c>
      <c r="F57" s="64">
        <v>3296</v>
      </c>
      <c r="G57" s="45" t="s">
        <v>90</v>
      </c>
    </row>
    <row r="58" spans="1:7" s="1" customFormat="1" ht="18.75" customHeight="1" x14ac:dyDescent="0.25">
      <c r="A58" s="20" t="s">
        <v>143</v>
      </c>
      <c r="B58" s="21" t="s">
        <v>230</v>
      </c>
      <c r="C58" s="70"/>
      <c r="D58" s="24"/>
      <c r="E58" s="41">
        <v>2500</v>
      </c>
      <c r="F58" s="64">
        <v>3296</v>
      </c>
      <c r="G58" s="45" t="s">
        <v>90</v>
      </c>
    </row>
    <row r="59" spans="1:7" s="1" customFormat="1" ht="18.75" customHeight="1" x14ac:dyDescent="0.25">
      <c r="A59" s="20" t="s">
        <v>144</v>
      </c>
      <c r="B59" s="21" t="s">
        <v>230</v>
      </c>
      <c r="C59" s="70"/>
      <c r="D59" s="24"/>
      <c r="E59" s="41">
        <v>750</v>
      </c>
      <c r="F59" s="64">
        <v>3296</v>
      </c>
      <c r="G59" s="45" t="s">
        <v>90</v>
      </c>
    </row>
    <row r="60" spans="1:7" s="1" customFormat="1" ht="18.75" customHeight="1" x14ac:dyDescent="0.25">
      <c r="A60" s="20" t="s">
        <v>145</v>
      </c>
      <c r="B60" s="21" t="s">
        <v>87</v>
      </c>
      <c r="C60" s="70"/>
      <c r="D60" s="24"/>
      <c r="E60" s="41">
        <v>6937.5</v>
      </c>
      <c r="F60" s="26">
        <v>3237</v>
      </c>
      <c r="G60" s="43" t="s">
        <v>82</v>
      </c>
    </row>
    <row r="61" spans="1:7" s="1" customFormat="1" ht="18.75" customHeight="1" x14ac:dyDescent="0.25">
      <c r="A61" s="20" t="s">
        <v>146</v>
      </c>
      <c r="B61" s="21" t="s">
        <v>78</v>
      </c>
      <c r="C61" s="23" t="s">
        <v>79</v>
      </c>
      <c r="D61" s="23" t="s">
        <v>11</v>
      </c>
      <c r="E61" s="41">
        <v>21.75</v>
      </c>
      <c r="F61" s="40">
        <v>3221</v>
      </c>
      <c r="G61" s="35" t="s">
        <v>21</v>
      </c>
    </row>
    <row r="62" spans="1:7" s="1" customFormat="1" ht="18.75" customHeight="1" x14ac:dyDescent="0.25">
      <c r="A62" s="20" t="s">
        <v>160</v>
      </c>
      <c r="B62" s="21" t="s">
        <v>228</v>
      </c>
      <c r="C62" s="23" t="s">
        <v>229</v>
      </c>
      <c r="D62" s="23" t="s">
        <v>11</v>
      </c>
      <c r="E62" s="41">
        <v>12218.75</v>
      </c>
      <c r="F62" s="26">
        <v>3233</v>
      </c>
      <c r="G62" s="43" t="s">
        <v>19</v>
      </c>
    </row>
    <row r="63" spans="1:7" s="1" customFormat="1" ht="18.75" customHeight="1" x14ac:dyDescent="0.25">
      <c r="A63" s="20" t="s">
        <v>166</v>
      </c>
      <c r="B63" s="21" t="s">
        <v>75</v>
      </c>
      <c r="C63" s="23" t="s">
        <v>76</v>
      </c>
      <c r="D63" s="23" t="s">
        <v>77</v>
      </c>
      <c r="E63" s="41">
        <v>46.91</v>
      </c>
      <c r="F63" s="40">
        <v>3221</v>
      </c>
      <c r="G63" s="35" t="s">
        <v>21</v>
      </c>
    </row>
    <row r="64" spans="1:7" s="1" customFormat="1" ht="18.75" customHeight="1" x14ac:dyDescent="0.25">
      <c r="A64" s="20" t="s">
        <v>167</v>
      </c>
      <c r="B64" s="21" t="s">
        <v>75</v>
      </c>
      <c r="C64" s="23" t="s">
        <v>76</v>
      </c>
      <c r="D64" s="23" t="s">
        <v>77</v>
      </c>
      <c r="E64" s="41">
        <v>37.19</v>
      </c>
      <c r="F64" s="40">
        <v>3221</v>
      </c>
      <c r="G64" s="35" t="s">
        <v>21</v>
      </c>
    </row>
    <row r="65" spans="1:7" s="1" customFormat="1" ht="18.75" customHeight="1" x14ac:dyDescent="0.25">
      <c r="A65" s="20" t="s">
        <v>168</v>
      </c>
      <c r="B65" s="21" t="s">
        <v>29</v>
      </c>
      <c r="C65" s="23" t="s">
        <v>30</v>
      </c>
      <c r="D65" s="23" t="s">
        <v>11</v>
      </c>
      <c r="E65" s="41">
        <v>294.12</v>
      </c>
      <c r="F65" s="42">
        <v>3431</v>
      </c>
      <c r="G65" s="43" t="s">
        <v>31</v>
      </c>
    </row>
    <row r="66" spans="1:7" s="1" customFormat="1" ht="18.75" customHeight="1" x14ac:dyDescent="0.25">
      <c r="A66" s="20" t="s">
        <v>169</v>
      </c>
      <c r="B66" s="21" t="s">
        <v>70</v>
      </c>
      <c r="C66" s="23" t="s">
        <v>71</v>
      </c>
      <c r="D66" s="23" t="s">
        <v>11</v>
      </c>
      <c r="E66" s="41">
        <v>56.25</v>
      </c>
      <c r="F66" s="26">
        <v>3234</v>
      </c>
      <c r="G66" s="45" t="s">
        <v>32</v>
      </c>
    </row>
    <row r="67" spans="1:7" s="1" customFormat="1" ht="18.75" customHeight="1" x14ac:dyDescent="0.25">
      <c r="A67" s="20" t="s">
        <v>170</v>
      </c>
      <c r="B67" s="21" t="s">
        <v>226</v>
      </c>
      <c r="C67" s="23" t="s">
        <v>227</v>
      </c>
      <c r="D67" s="23" t="s">
        <v>11</v>
      </c>
      <c r="E67" s="41">
        <v>55</v>
      </c>
      <c r="F67" s="26">
        <v>3213</v>
      </c>
      <c r="G67" s="34" t="s">
        <v>60</v>
      </c>
    </row>
    <row r="68" spans="1:7" s="1" customFormat="1" ht="18.75" customHeight="1" x14ac:dyDescent="0.25">
      <c r="A68" s="20" t="s">
        <v>171</v>
      </c>
      <c r="B68" s="21" t="s">
        <v>58</v>
      </c>
      <c r="C68" s="23" t="s">
        <v>59</v>
      </c>
      <c r="D68" s="23" t="s">
        <v>11</v>
      </c>
      <c r="E68" s="41">
        <v>155.75</v>
      </c>
      <c r="F68" s="40">
        <v>3221</v>
      </c>
      <c r="G68" s="35" t="s">
        <v>21</v>
      </c>
    </row>
    <row r="69" spans="1:7" s="1" customFormat="1" ht="18.75" customHeight="1" x14ac:dyDescent="0.25">
      <c r="A69" s="20" t="s">
        <v>172</v>
      </c>
      <c r="B69" s="21" t="s">
        <v>33</v>
      </c>
      <c r="C69" s="23" t="s">
        <v>34</v>
      </c>
      <c r="D69" s="23" t="s">
        <v>11</v>
      </c>
      <c r="E69" s="41">
        <v>755.2</v>
      </c>
      <c r="F69" s="26">
        <v>3237</v>
      </c>
      <c r="G69" s="43" t="s">
        <v>82</v>
      </c>
    </row>
    <row r="70" spans="1:7" s="1" customFormat="1" ht="18.75" customHeight="1" x14ac:dyDescent="0.25">
      <c r="A70" s="20" t="s">
        <v>173</v>
      </c>
      <c r="B70" s="21" t="s">
        <v>33</v>
      </c>
      <c r="C70" s="23" t="s">
        <v>34</v>
      </c>
      <c r="D70" s="23" t="s">
        <v>11</v>
      </c>
      <c r="E70" s="41">
        <v>778.8</v>
      </c>
      <c r="F70" s="26">
        <v>3237</v>
      </c>
      <c r="G70" s="43" t="s">
        <v>82</v>
      </c>
    </row>
    <row r="71" spans="1:7" s="1" customFormat="1" ht="18.75" customHeight="1" x14ac:dyDescent="0.25">
      <c r="A71" s="20" t="s">
        <v>174</v>
      </c>
      <c r="B71" s="21" t="s">
        <v>33</v>
      </c>
      <c r="C71" s="23" t="s">
        <v>34</v>
      </c>
      <c r="D71" s="23" t="s">
        <v>11</v>
      </c>
      <c r="E71" s="41">
        <v>725.71</v>
      </c>
      <c r="F71" s="26">
        <v>3237</v>
      </c>
      <c r="G71" s="43" t="s">
        <v>82</v>
      </c>
    </row>
    <row r="72" spans="1:7" s="1" customFormat="1" ht="18.75" customHeight="1" x14ac:dyDescent="0.25">
      <c r="A72" s="20" t="s">
        <v>175</v>
      </c>
      <c r="B72" s="21" t="s">
        <v>33</v>
      </c>
      <c r="C72" s="23" t="s">
        <v>34</v>
      </c>
      <c r="D72" s="23" t="s">
        <v>11</v>
      </c>
      <c r="E72" s="41">
        <v>487.35</v>
      </c>
      <c r="F72" s="26">
        <v>3237</v>
      </c>
      <c r="G72" s="43" t="s">
        <v>82</v>
      </c>
    </row>
    <row r="73" spans="1:7" s="1" customFormat="1" ht="18.75" customHeight="1" x14ac:dyDescent="0.25">
      <c r="A73" s="20" t="s">
        <v>176</v>
      </c>
      <c r="B73" s="21" t="s">
        <v>33</v>
      </c>
      <c r="C73" s="23" t="s">
        <v>34</v>
      </c>
      <c r="D73" s="23" t="s">
        <v>11</v>
      </c>
      <c r="E73" s="41">
        <v>859.04</v>
      </c>
      <c r="F73" s="29">
        <v>3237</v>
      </c>
      <c r="G73" s="67" t="s">
        <v>82</v>
      </c>
    </row>
    <row r="74" spans="1:7" s="1" customFormat="1" ht="18.75" customHeight="1" x14ac:dyDescent="0.25">
      <c r="A74" s="20" t="s">
        <v>177</v>
      </c>
      <c r="B74" s="21" t="s">
        <v>35</v>
      </c>
      <c r="C74" s="23" t="s">
        <v>36</v>
      </c>
      <c r="D74" s="23" t="s">
        <v>11</v>
      </c>
      <c r="E74" s="41">
        <v>87.88</v>
      </c>
      <c r="F74" s="64">
        <v>3231</v>
      </c>
      <c r="G74" s="37" t="s">
        <v>83</v>
      </c>
    </row>
    <row r="75" spans="1:7" s="1" customFormat="1" ht="18.75" customHeight="1" x14ac:dyDescent="0.25">
      <c r="A75" s="20" t="s">
        <v>178</v>
      </c>
      <c r="B75" s="21" t="s">
        <v>231</v>
      </c>
      <c r="C75" s="23" t="s">
        <v>232</v>
      </c>
      <c r="D75" s="44" t="s">
        <v>245</v>
      </c>
      <c r="E75" s="41">
        <v>275.39999999999998</v>
      </c>
      <c r="F75" s="69">
        <v>3235</v>
      </c>
      <c r="G75" s="47" t="s">
        <v>24</v>
      </c>
    </row>
    <row r="76" spans="1:7" s="1" customFormat="1" ht="18.75" customHeight="1" x14ac:dyDescent="0.25">
      <c r="A76" s="20" t="s">
        <v>179</v>
      </c>
      <c r="B76" s="21" t="s">
        <v>221</v>
      </c>
      <c r="C76" s="23" t="s">
        <v>222</v>
      </c>
      <c r="D76" s="23" t="s">
        <v>156</v>
      </c>
      <c r="E76" s="41">
        <v>63</v>
      </c>
      <c r="F76" s="26">
        <v>3299</v>
      </c>
      <c r="G76" s="35" t="s">
        <v>54</v>
      </c>
    </row>
    <row r="77" spans="1:7" s="1" customFormat="1" ht="18.75" customHeight="1" x14ac:dyDescent="0.25">
      <c r="A77" s="20" t="s">
        <v>180</v>
      </c>
      <c r="B77" s="21" t="s">
        <v>206</v>
      </c>
      <c r="C77" s="23" t="s">
        <v>207</v>
      </c>
      <c r="D77" s="23" t="s">
        <v>11</v>
      </c>
      <c r="E77" s="41">
        <v>1140</v>
      </c>
      <c r="F77" s="42">
        <v>3235</v>
      </c>
      <c r="G77" s="43" t="s">
        <v>24</v>
      </c>
    </row>
    <row r="78" spans="1:7" s="1" customFormat="1" ht="18.75" customHeight="1" x14ac:dyDescent="0.25">
      <c r="A78" s="20" t="s">
        <v>181</v>
      </c>
      <c r="B78" s="21" t="s">
        <v>37</v>
      </c>
      <c r="C78" s="23" t="s">
        <v>38</v>
      </c>
      <c r="D78" s="23" t="s">
        <v>11</v>
      </c>
      <c r="E78" s="41">
        <v>115.47</v>
      </c>
      <c r="F78" s="26">
        <v>3212</v>
      </c>
      <c r="G78" s="45" t="s">
        <v>39</v>
      </c>
    </row>
    <row r="79" spans="1:7" s="1" customFormat="1" ht="18.75" customHeight="1" x14ac:dyDescent="0.25">
      <c r="A79" s="20" t="s">
        <v>182</v>
      </c>
      <c r="B79" s="21" t="s">
        <v>40</v>
      </c>
      <c r="C79" s="23" t="s">
        <v>41</v>
      </c>
      <c r="D79" s="23" t="s">
        <v>11</v>
      </c>
      <c r="E79" s="41">
        <v>261.58999999999997</v>
      </c>
      <c r="F79" s="26">
        <v>3234</v>
      </c>
      <c r="G79" s="45" t="s">
        <v>32</v>
      </c>
    </row>
    <row r="80" spans="1:7" s="1" customFormat="1" ht="18.75" customHeight="1" x14ac:dyDescent="0.25">
      <c r="A80" s="20" t="s">
        <v>183</v>
      </c>
      <c r="B80" s="21" t="s">
        <v>40</v>
      </c>
      <c r="C80" s="23" t="s">
        <v>41</v>
      </c>
      <c r="D80" s="23" t="s">
        <v>11</v>
      </c>
      <c r="E80" s="41">
        <v>34.15</v>
      </c>
      <c r="F80" s="26">
        <v>3234</v>
      </c>
      <c r="G80" s="45" t="s">
        <v>32</v>
      </c>
    </row>
    <row r="81" spans="1:7" s="1" customFormat="1" ht="18.75" customHeight="1" x14ac:dyDescent="0.25">
      <c r="A81" s="20" t="s">
        <v>188</v>
      </c>
      <c r="B81" s="21" t="s">
        <v>152</v>
      </c>
      <c r="C81" s="23" t="s">
        <v>153</v>
      </c>
      <c r="D81" s="23" t="s">
        <v>77</v>
      </c>
      <c r="E81" s="41">
        <v>199</v>
      </c>
      <c r="F81" s="72">
        <v>4221</v>
      </c>
      <c r="G81" s="73" t="s">
        <v>80</v>
      </c>
    </row>
    <row r="82" spans="1:7" s="1" customFormat="1" ht="18.75" customHeight="1" x14ac:dyDescent="0.25">
      <c r="A82" s="20" t="s">
        <v>189</v>
      </c>
      <c r="B82" s="21" t="s">
        <v>152</v>
      </c>
      <c r="C82" s="23" t="s">
        <v>153</v>
      </c>
      <c r="D82" s="23" t="s">
        <v>77</v>
      </c>
      <c r="E82" s="41">
        <v>15.9</v>
      </c>
      <c r="F82" s="26">
        <v>3299</v>
      </c>
      <c r="G82" s="35" t="s">
        <v>54</v>
      </c>
    </row>
    <row r="83" spans="1:7" s="1" customFormat="1" ht="18.75" customHeight="1" x14ac:dyDescent="0.25">
      <c r="A83" s="20" t="s">
        <v>190</v>
      </c>
      <c r="B83" s="21" t="s">
        <v>152</v>
      </c>
      <c r="C83" s="23" t="s">
        <v>153</v>
      </c>
      <c r="D83" s="23" t="s">
        <v>77</v>
      </c>
      <c r="E83" s="41">
        <v>19</v>
      </c>
      <c r="F83" s="26">
        <v>3299</v>
      </c>
      <c r="G83" s="35" t="s">
        <v>54</v>
      </c>
    </row>
    <row r="84" spans="1:7" s="1" customFormat="1" ht="18.75" customHeight="1" x14ac:dyDescent="0.25">
      <c r="A84" s="20" t="s">
        <v>191</v>
      </c>
      <c r="B84" s="21" t="s">
        <v>152</v>
      </c>
      <c r="C84" s="23" t="s">
        <v>153</v>
      </c>
      <c r="D84" s="23" t="s">
        <v>77</v>
      </c>
      <c r="E84" s="41">
        <v>40.5</v>
      </c>
      <c r="F84" s="26">
        <v>3221</v>
      </c>
      <c r="G84" s="35" t="s">
        <v>21</v>
      </c>
    </row>
    <row r="85" spans="1:7" s="49" customFormat="1" ht="18.75" customHeight="1" x14ac:dyDescent="0.25">
      <c r="A85" s="20" t="s">
        <v>192</v>
      </c>
      <c r="B85" s="65" t="s">
        <v>241</v>
      </c>
      <c r="C85" s="24"/>
      <c r="D85" s="24"/>
      <c r="E85" s="50">
        <v>1650</v>
      </c>
      <c r="F85" s="26">
        <v>3237</v>
      </c>
      <c r="G85" s="27" t="s">
        <v>165</v>
      </c>
    </row>
    <row r="86" spans="1:7" s="49" customFormat="1" ht="18.75" customHeight="1" x14ac:dyDescent="0.25">
      <c r="A86" s="20" t="s">
        <v>193</v>
      </c>
      <c r="B86" s="65" t="s">
        <v>163</v>
      </c>
      <c r="C86" s="24"/>
      <c r="D86" s="24"/>
      <c r="E86" s="50">
        <v>1850.61</v>
      </c>
      <c r="F86" s="26">
        <v>3237</v>
      </c>
      <c r="G86" s="27" t="s">
        <v>165</v>
      </c>
    </row>
    <row r="87" spans="1:7" s="49" customFormat="1" ht="18.75" customHeight="1" x14ac:dyDescent="0.25">
      <c r="A87" s="20" t="s">
        <v>194</v>
      </c>
      <c r="B87" s="65" t="s">
        <v>242</v>
      </c>
      <c r="C87" s="24"/>
      <c r="D87" s="24"/>
      <c r="E87" s="50">
        <v>41.88</v>
      </c>
      <c r="F87" s="26">
        <v>3237</v>
      </c>
      <c r="G87" s="27" t="s">
        <v>165</v>
      </c>
    </row>
    <row r="88" spans="1:7" s="49" customFormat="1" ht="18.75" customHeight="1" x14ac:dyDescent="0.25">
      <c r="A88" s="20" t="s">
        <v>195</v>
      </c>
      <c r="B88" s="65" t="s">
        <v>164</v>
      </c>
      <c r="C88" s="24"/>
      <c r="D88" s="24"/>
      <c r="E88" s="50">
        <v>2200</v>
      </c>
      <c r="F88" s="26">
        <v>3241</v>
      </c>
      <c r="G88" s="27" t="s">
        <v>165</v>
      </c>
    </row>
    <row r="89" spans="1:7" s="49" customFormat="1" ht="18.75" customHeight="1" x14ac:dyDescent="0.25">
      <c r="A89" s="20" t="s">
        <v>196</v>
      </c>
      <c r="B89" s="65" t="s">
        <v>243</v>
      </c>
      <c r="C89" s="24"/>
      <c r="D89" s="24"/>
      <c r="E89" s="50">
        <v>62.47</v>
      </c>
      <c r="F89" s="26">
        <v>3237</v>
      </c>
      <c r="G89" s="27" t="s">
        <v>165</v>
      </c>
    </row>
    <row r="90" spans="1:7" s="49" customFormat="1" ht="18.75" customHeight="1" x14ac:dyDescent="0.25">
      <c r="A90" s="20" t="s">
        <v>197</v>
      </c>
      <c r="B90" s="65" t="s">
        <v>244</v>
      </c>
      <c r="C90" s="24"/>
      <c r="D90" s="24"/>
      <c r="E90" s="50">
        <v>370.88</v>
      </c>
      <c r="F90" s="26">
        <v>3241</v>
      </c>
      <c r="G90" s="27" t="s">
        <v>165</v>
      </c>
    </row>
    <row r="91" spans="1:7" s="1" customFormat="1" ht="18.75" customHeight="1" x14ac:dyDescent="0.25">
      <c r="A91" s="20" t="s">
        <v>198</v>
      </c>
      <c r="B91" s="15"/>
      <c r="C91" s="16"/>
      <c r="D91" s="16"/>
      <c r="E91" s="31">
        <v>331219.46000000002</v>
      </c>
      <c r="F91" s="17">
        <v>3111</v>
      </c>
      <c r="G91" s="8" t="s">
        <v>42</v>
      </c>
    </row>
    <row r="92" spans="1:7" s="1" customFormat="1" ht="18.75" customHeight="1" x14ac:dyDescent="0.25">
      <c r="A92" s="20" t="s">
        <v>199</v>
      </c>
      <c r="B92" s="15"/>
      <c r="C92" s="16"/>
      <c r="D92" s="16"/>
      <c r="E92" s="31">
        <v>4772.54</v>
      </c>
      <c r="F92" s="17">
        <v>3121</v>
      </c>
      <c r="G92" s="8" t="s">
        <v>43</v>
      </c>
    </row>
    <row r="93" spans="1:7" s="1" customFormat="1" ht="18.75" customHeight="1" x14ac:dyDescent="0.25">
      <c r="A93" s="20" t="s">
        <v>200</v>
      </c>
      <c r="B93" s="15"/>
      <c r="C93" s="16"/>
      <c r="D93" s="16"/>
      <c r="E93" s="31">
        <v>54830.47</v>
      </c>
      <c r="F93" s="17">
        <v>3132</v>
      </c>
      <c r="G93" s="8" t="s">
        <v>44</v>
      </c>
    </row>
    <row r="94" spans="1:7" s="1" customFormat="1" ht="18.75" customHeight="1" x14ac:dyDescent="0.25">
      <c r="A94" s="20" t="s">
        <v>201</v>
      </c>
      <c r="B94" s="15"/>
      <c r="C94" s="16"/>
      <c r="D94" s="16"/>
      <c r="E94" s="32">
        <v>3077.1</v>
      </c>
      <c r="F94" s="17">
        <v>3211</v>
      </c>
      <c r="G94" s="8" t="s">
        <v>48</v>
      </c>
    </row>
    <row r="95" spans="1:7" s="1" customFormat="1" ht="18.75" customHeight="1" x14ac:dyDescent="0.25">
      <c r="A95" s="20" t="s">
        <v>202</v>
      </c>
      <c r="B95" s="15"/>
      <c r="C95" s="16"/>
      <c r="D95" s="16"/>
      <c r="E95" s="31">
        <v>6505.45</v>
      </c>
      <c r="F95" s="17">
        <v>3212</v>
      </c>
      <c r="G95" s="8" t="s">
        <v>39</v>
      </c>
    </row>
    <row r="96" spans="1:7" s="10" customFormat="1" ht="38.25" customHeight="1" x14ac:dyDescent="0.25">
      <c r="A96" s="56" t="s">
        <v>211</v>
      </c>
      <c r="B96" s="57"/>
      <c r="C96" s="57"/>
      <c r="D96" s="58"/>
      <c r="E96" s="11">
        <f>SUM(E7:E95)</f>
        <v>453905.00999999995</v>
      </c>
      <c r="F96" s="54"/>
      <c r="G96" s="55"/>
    </row>
    <row r="97" spans="1:7" s="1" customFormat="1" ht="18.75" customHeight="1" x14ac:dyDescent="0.25">
      <c r="A97" s="18"/>
      <c r="B97" s="13"/>
      <c r="C97" s="2"/>
      <c r="D97" s="2"/>
      <c r="E97" s="9"/>
      <c r="F97" s="2"/>
      <c r="G97" s="2"/>
    </row>
    <row r="98" spans="1:7" s="1" customFormat="1" ht="18.75" customHeight="1" x14ac:dyDescent="0.25">
      <c r="A98" s="19" t="s">
        <v>212</v>
      </c>
      <c r="B98" s="13"/>
      <c r="C98" s="2"/>
      <c r="D98" s="2"/>
      <c r="E98" s="9"/>
      <c r="F98" s="2"/>
      <c r="G98" s="2"/>
    </row>
    <row r="99" spans="1:7" x14ac:dyDescent="0.25">
      <c r="A99" s="13"/>
      <c r="B99" s="13"/>
    </row>
    <row r="100" spans="1:7" x14ac:dyDescent="0.25">
      <c r="A100" s="13"/>
      <c r="B100" s="13"/>
      <c r="F100" s="7"/>
    </row>
    <row r="101" spans="1:7" x14ac:dyDescent="0.25">
      <c r="A101" s="13"/>
      <c r="B101" s="13"/>
      <c r="G101" s="7"/>
    </row>
    <row r="102" spans="1:7" x14ac:dyDescent="0.25">
      <c r="A102" s="13"/>
      <c r="B102" s="13"/>
    </row>
    <row r="103" spans="1:7" x14ac:dyDescent="0.25">
      <c r="A103" s="13"/>
      <c r="B103" s="13"/>
      <c r="G103" s="7"/>
    </row>
    <row r="121" spans="6:7" x14ac:dyDescent="0.25">
      <c r="G121" s="22"/>
    </row>
    <row r="124" spans="6:7" x14ac:dyDescent="0.25">
      <c r="F124" s="7"/>
    </row>
  </sheetData>
  <mergeCells count="5">
    <mergeCell ref="A3:G3"/>
    <mergeCell ref="A4:G4"/>
    <mergeCell ref="F6:G6"/>
    <mergeCell ref="F96:G96"/>
    <mergeCell ref="A96:D96"/>
  </mergeCells>
  <phoneticPr fontId="4" type="noConversion"/>
  <printOptions horizontalCentered="1"/>
  <pageMargins left="0" right="0" top="0.23622047244094491" bottom="0.59055118110236227" header="0.15748031496062992" footer="0.15748031496062992"/>
  <pageSetup scale="55" orientation="landscape" r:id="rId1"/>
  <headerFooter>
    <oddFooter>&amp;RStranica &amp;P</oddFooter>
  </headerFooter>
  <rowBreaks count="1" manualBreakCount="1">
    <brk id="5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SIJEČANJ 2026.-objava 20.02.26.</vt:lpstr>
      <vt:lpstr>'SIJEČANJ 2026.-objava 20.02.26.'!Podrucje_ispisa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2026-02-20T13:28:56Z</cp:lastPrinted>
  <dcterms:created xsi:type="dcterms:W3CDTF">2024-02-20T07:57:16Z</dcterms:created>
  <dcterms:modified xsi:type="dcterms:W3CDTF">2026-02-20T13:28:59Z</dcterms:modified>
</cp:coreProperties>
</file>